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9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'Munka1'!$A$1:$W$30</definedName>
  </definedNames>
  <calcPr fullCalcOnLoad="1"/>
</workbook>
</file>

<file path=xl/sharedStrings.xml><?xml version="1.0" encoding="utf-8"?>
<sst xmlns="http://schemas.openxmlformats.org/spreadsheetml/2006/main" count="69" uniqueCount="49">
  <si>
    <t>Vez. I.</t>
  </si>
  <si>
    <t>Vez. II.</t>
  </si>
  <si>
    <t>Tényleges</t>
  </si>
  <si>
    <t>Kinev. össz.</t>
  </si>
  <si>
    <t xml:space="preserve">Részfogl. </t>
  </si>
  <si>
    <t xml:space="preserve"> Összesen</t>
  </si>
  <si>
    <t>Városgondnokság</t>
  </si>
  <si>
    <t>Dr. Szarka Ö. Egy.Eü.</t>
  </si>
  <si>
    <t>Szoc. Ell. Int.</t>
  </si>
  <si>
    <t xml:space="preserve">GAMESZ    </t>
  </si>
  <si>
    <t>Művelődési Központ</t>
  </si>
  <si>
    <t xml:space="preserve">Könyvtár     </t>
  </si>
  <si>
    <t>Összesen:</t>
  </si>
  <si>
    <t xml:space="preserve">Alkotóház    </t>
  </si>
  <si>
    <t xml:space="preserve">Tűzoltóság </t>
  </si>
  <si>
    <t>Polgári Védelem</t>
  </si>
  <si>
    <t xml:space="preserve">Igazgatás     </t>
  </si>
  <si>
    <t>Polg. Hiv. Összesen:</t>
  </si>
  <si>
    <t>Város Összesen:</t>
  </si>
  <si>
    <t>száma főre</t>
  </si>
  <si>
    <t>Megnevezés</t>
  </si>
  <si>
    <t>Óvodák Igazgatósága</t>
  </si>
  <si>
    <t>Intézmények összesen:</t>
  </si>
  <si>
    <t>Homokhátsági Önk.</t>
  </si>
  <si>
    <t>Üres állások</t>
  </si>
  <si>
    <t>Új létszám</t>
  </si>
  <si>
    <t>miatt</t>
  </si>
  <si>
    <t xml:space="preserve"> Túlóra</t>
  </si>
  <si>
    <t>Szakmai</t>
  </si>
  <si>
    <t>dolgozó</t>
  </si>
  <si>
    <t>Techn.</t>
  </si>
  <si>
    <t xml:space="preserve">Közhasznú </t>
  </si>
  <si>
    <t>fogl.</t>
  </si>
  <si>
    <t>Gamesz és intézményei</t>
  </si>
  <si>
    <t>2005.</t>
  </si>
  <si>
    <t>2006.</t>
  </si>
  <si>
    <t>Általános Iskolák</t>
  </si>
  <si>
    <t>Kistérségi Társulás</t>
  </si>
  <si>
    <t xml:space="preserve">Megjegyzések: A Polgármesteri Hivatalnál a közmunka program keretében a pályázat, 2006. évben további 17 fő alkalmazására kerül sor. </t>
  </si>
  <si>
    <t>A Többcélú Kistérségi Társulás létszáma a jelenlegi 3+1 fő foglalkoztatását jelenti, a feladatellátás módosítás függvényében változhat, jelenleg 3 fő szerepel a táblázatban, 1 fő a Kistérségi Társulás költségvetésében</t>
  </si>
  <si>
    <t>került letervezésre.</t>
  </si>
  <si>
    <t>A Városgondnokságnál 2006. február 1-jétől 1 fővel nőtt a létszám, a Körös-torok gondnoki feladatellátás következtében.</t>
  </si>
  <si>
    <t>Létszám-</t>
  </si>
  <si>
    <t>leép., rac.</t>
  </si>
  <si>
    <t>2006. II. üteme</t>
  </si>
  <si>
    <t>Létszámleép., rac.II.üteme után</t>
  </si>
  <si>
    <t>közh.nélkül</t>
  </si>
  <si>
    <t>módosított 7/2006. (II. 28.) ÖKt. rendelet 3.sz.melléklete</t>
  </si>
  <si>
    <t>A …./2006. (..…) ÖKt. rendelet 1.sz.mellékletével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</si>
</sst>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b/>
      <sz val="9"/>
      <name val="Arial CE"/>
      <family val="0"/>
    </font>
    <font>
      <b/>
      <sz val="8.5"/>
      <name val="Arial CE"/>
      <family val="0"/>
    </font>
    <font>
      <b/>
      <sz val="7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2" fontId="4" fillId="0" borderId="9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11" fillId="0" borderId="1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SheetLayoutView="100" workbookViewId="0" topLeftCell="A1">
      <pane ySplit="6" topLeftCell="BM7" activePane="bottomLeft" state="frozen"/>
      <selection pane="topLeft" activeCell="L1" sqref="L1"/>
      <selection pane="bottomLeft" activeCell="N7" sqref="N7"/>
    </sheetView>
  </sheetViews>
  <sheetFormatPr defaultColWidth="9.00390625" defaultRowHeight="12.75"/>
  <cols>
    <col min="1" max="1" width="19.625" style="1" customWidth="1"/>
    <col min="2" max="2" width="4.375" style="1" customWidth="1"/>
    <col min="3" max="4" width="4.25390625" style="1" customWidth="1"/>
    <col min="5" max="6" width="4.375" style="1" customWidth="1"/>
    <col min="7" max="7" width="4.25390625" style="1" customWidth="1"/>
    <col min="8" max="8" width="4.375" style="1" customWidth="1"/>
    <col min="9" max="9" width="4.625" style="1" customWidth="1"/>
    <col min="10" max="10" width="4.875" style="1" customWidth="1"/>
    <col min="11" max="11" width="4.375" style="1" customWidth="1"/>
    <col min="12" max="12" width="4.875" style="1" customWidth="1"/>
    <col min="13" max="13" width="5.875" style="1" customWidth="1"/>
    <col min="14" max="14" width="5.125" style="1" customWidth="1"/>
    <col min="15" max="15" width="4.125" style="1" customWidth="1"/>
    <col min="16" max="16" width="6.00390625" style="1" customWidth="1"/>
    <col min="17" max="17" width="5.625" style="1" customWidth="1"/>
    <col min="18" max="18" width="7.375" style="1" customWidth="1"/>
    <col min="19" max="19" width="7.00390625" style="1" customWidth="1"/>
    <col min="20" max="20" width="4.75390625" style="1" customWidth="1"/>
    <col min="21" max="21" width="5.625" style="1" customWidth="1"/>
    <col min="22" max="22" width="11.625" style="1" customWidth="1"/>
    <col min="23" max="23" width="17.25390625" style="1" customWidth="1"/>
    <col min="24" max="16384" width="9.125" style="1" customWidth="1"/>
  </cols>
  <sheetData>
    <row r="1" spans="19:21" ht="11.25">
      <c r="S1" s="50" t="s">
        <v>48</v>
      </c>
      <c r="T1" s="50"/>
      <c r="U1" s="50"/>
    </row>
    <row r="2" spans="19:21" ht="11.25">
      <c r="S2" s="50" t="s">
        <v>47</v>
      </c>
      <c r="T2" s="50"/>
      <c r="U2" s="50"/>
    </row>
    <row r="3" spans="20:21" ht="12" thickBot="1">
      <c r="T3" s="50"/>
      <c r="U3" s="50"/>
    </row>
    <row r="4" spans="1:23" ht="12.75">
      <c r="A4" s="2"/>
      <c r="B4" s="56" t="s">
        <v>0</v>
      </c>
      <c r="C4" s="57"/>
      <c r="D4" s="56" t="s">
        <v>1</v>
      </c>
      <c r="E4" s="57"/>
      <c r="F4" s="56" t="s">
        <v>28</v>
      </c>
      <c r="G4" s="57"/>
      <c r="H4" s="56" t="s">
        <v>30</v>
      </c>
      <c r="I4" s="57"/>
      <c r="J4" s="56" t="s">
        <v>3</v>
      </c>
      <c r="K4" s="57"/>
      <c r="L4" s="56" t="s">
        <v>24</v>
      </c>
      <c r="M4" s="57"/>
      <c r="N4" s="56" t="s">
        <v>27</v>
      </c>
      <c r="O4" s="58"/>
      <c r="P4" s="56" t="s">
        <v>4</v>
      </c>
      <c r="Q4" s="57"/>
      <c r="R4" s="56" t="s">
        <v>5</v>
      </c>
      <c r="S4" s="57"/>
      <c r="T4" s="56" t="s">
        <v>31</v>
      </c>
      <c r="U4" s="57"/>
      <c r="V4" s="46" t="s">
        <v>42</v>
      </c>
      <c r="W4" s="51" t="s">
        <v>25</v>
      </c>
    </row>
    <row r="5" spans="1:23" ht="12.75">
      <c r="A5" s="3" t="s">
        <v>20</v>
      </c>
      <c r="B5" s="4"/>
      <c r="C5" s="13"/>
      <c r="D5" s="4"/>
      <c r="E5" s="13"/>
      <c r="F5" s="54" t="s">
        <v>29</v>
      </c>
      <c r="G5" s="59"/>
      <c r="H5" s="54" t="s">
        <v>29</v>
      </c>
      <c r="I5" s="59"/>
      <c r="J5" s="54" t="s">
        <v>29</v>
      </c>
      <c r="K5" s="59"/>
      <c r="L5" s="54" t="s">
        <v>2</v>
      </c>
      <c r="M5" s="55"/>
      <c r="N5" s="54" t="s">
        <v>26</v>
      </c>
      <c r="O5" s="55"/>
      <c r="P5" s="54" t="s">
        <v>19</v>
      </c>
      <c r="Q5" s="55"/>
      <c r="R5" s="4"/>
      <c r="S5" s="13"/>
      <c r="T5" s="54" t="s">
        <v>32</v>
      </c>
      <c r="U5" s="59"/>
      <c r="V5" s="47" t="s">
        <v>43</v>
      </c>
      <c r="W5" s="52" t="s">
        <v>46</v>
      </c>
    </row>
    <row r="6" spans="1:23" s="5" customFormat="1" ht="20.25" thickBot="1">
      <c r="A6" s="43"/>
      <c r="B6" s="44" t="s">
        <v>34</v>
      </c>
      <c r="C6" s="45" t="s">
        <v>35</v>
      </c>
      <c r="D6" s="44" t="s">
        <v>34</v>
      </c>
      <c r="E6" s="45" t="s">
        <v>35</v>
      </c>
      <c r="F6" s="44" t="s">
        <v>34</v>
      </c>
      <c r="G6" s="45" t="s">
        <v>35</v>
      </c>
      <c r="H6" s="44" t="s">
        <v>34</v>
      </c>
      <c r="I6" s="45" t="s">
        <v>35</v>
      </c>
      <c r="J6" s="44" t="s">
        <v>34</v>
      </c>
      <c r="K6" s="45" t="s">
        <v>35</v>
      </c>
      <c r="L6" s="44" t="s">
        <v>34</v>
      </c>
      <c r="M6" s="45" t="s">
        <v>35</v>
      </c>
      <c r="N6" s="44" t="s">
        <v>34</v>
      </c>
      <c r="O6" s="45" t="s">
        <v>35</v>
      </c>
      <c r="P6" s="44" t="s">
        <v>34</v>
      </c>
      <c r="Q6" s="45" t="s">
        <v>35</v>
      </c>
      <c r="R6" s="44" t="s">
        <v>34</v>
      </c>
      <c r="S6" s="45" t="s">
        <v>35</v>
      </c>
      <c r="T6" s="44" t="s">
        <v>34</v>
      </c>
      <c r="U6" s="45" t="s">
        <v>35</v>
      </c>
      <c r="V6" s="49" t="s">
        <v>44</v>
      </c>
      <c r="W6" s="53" t="s">
        <v>45</v>
      </c>
    </row>
    <row r="7" spans="1:23" s="22" customFormat="1" ht="11.25">
      <c r="A7" s="20" t="s">
        <v>6</v>
      </c>
      <c r="B7" s="21">
        <v>1</v>
      </c>
      <c r="C7" s="21">
        <v>1</v>
      </c>
      <c r="D7" s="21">
        <v>2</v>
      </c>
      <c r="E7" s="21">
        <v>2</v>
      </c>
      <c r="F7" s="21">
        <v>14</v>
      </c>
      <c r="G7" s="21">
        <v>12</v>
      </c>
      <c r="H7" s="21">
        <v>47</v>
      </c>
      <c r="I7" s="21">
        <v>47</v>
      </c>
      <c r="J7" s="21">
        <v>64</v>
      </c>
      <c r="K7" s="21">
        <v>62</v>
      </c>
      <c r="L7" s="21"/>
      <c r="M7" s="21"/>
      <c r="N7" s="21"/>
      <c r="O7" s="21"/>
      <c r="P7" s="33"/>
      <c r="Q7" s="33"/>
      <c r="R7" s="33">
        <v>64</v>
      </c>
      <c r="S7" s="33">
        <v>62</v>
      </c>
      <c r="T7" s="21">
        <v>13</v>
      </c>
      <c r="U7" s="21">
        <v>13</v>
      </c>
      <c r="V7" s="21"/>
      <c r="W7" s="37">
        <v>62</v>
      </c>
    </row>
    <row r="8" spans="1:23" s="22" customFormat="1" ht="11.25">
      <c r="A8" s="23" t="s">
        <v>7</v>
      </c>
      <c r="B8" s="24">
        <v>1</v>
      </c>
      <c r="C8" s="24">
        <v>1</v>
      </c>
      <c r="D8" s="24">
        <v>2</v>
      </c>
      <c r="E8" s="24">
        <v>1</v>
      </c>
      <c r="F8" s="24">
        <v>51</v>
      </c>
      <c r="G8" s="24">
        <v>52</v>
      </c>
      <c r="H8" s="24">
        <v>11</v>
      </c>
      <c r="I8" s="24">
        <v>4</v>
      </c>
      <c r="J8" s="24">
        <v>65</v>
      </c>
      <c r="K8" s="24">
        <v>58</v>
      </c>
      <c r="L8" s="24">
        <v>3</v>
      </c>
      <c r="M8" s="24">
        <v>2</v>
      </c>
      <c r="N8" s="24"/>
      <c r="O8" s="24"/>
      <c r="P8" s="25">
        <v>4</v>
      </c>
      <c r="Q8" s="25">
        <v>3</v>
      </c>
      <c r="R8" s="25">
        <v>72</v>
      </c>
      <c r="S8" s="25">
        <v>63</v>
      </c>
      <c r="T8" s="24"/>
      <c r="U8" s="24"/>
      <c r="V8" s="24"/>
      <c r="W8" s="38">
        <v>63</v>
      </c>
    </row>
    <row r="9" spans="1:23" s="22" customFormat="1" ht="11.25">
      <c r="A9" s="23" t="s">
        <v>8</v>
      </c>
      <c r="B9" s="24">
        <v>1</v>
      </c>
      <c r="C9" s="24">
        <v>1</v>
      </c>
      <c r="D9" s="24">
        <v>5</v>
      </c>
      <c r="E9" s="24">
        <v>6</v>
      </c>
      <c r="F9" s="24">
        <v>33</v>
      </c>
      <c r="G9" s="24">
        <v>34</v>
      </c>
      <c r="H9" s="24">
        <v>11</v>
      </c>
      <c r="I9" s="24">
        <v>13</v>
      </c>
      <c r="J9" s="24">
        <v>50</v>
      </c>
      <c r="K9" s="24">
        <v>54</v>
      </c>
      <c r="L9" s="24"/>
      <c r="M9" s="24"/>
      <c r="N9" s="24"/>
      <c r="O9" s="24"/>
      <c r="P9" s="25">
        <v>0.5</v>
      </c>
      <c r="Q9" s="25">
        <v>0.5</v>
      </c>
      <c r="R9" s="25">
        <v>50.5</v>
      </c>
      <c r="S9" s="25">
        <v>54.5</v>
      </c>
      <c r="T9" s="24"/>
      <c r="U9" s="24"/>
      <c r="V9" s="24"/>
      <c r="W9" s="38">
        <v>54.5</v>
      </c>
    </row>
    <row r="10" spans="1:23" s="22" customFormat="1" ht="11.25">
      <c r="A10" s="23" t="s">
        <v>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  <c r="S10" s="25"/>
      <c r="T10" s="24"/>
      <c r="U10" s="24"/>
      <c r="V10" s="24"/>
      <c r="W10" s="38"/>
    </row>
    <row r="11" spans="1:23" ht="11.25">
      <c r="A11" s="6" t="s">
        <v>9</v>
      </c>
      <c r="B11" s="18">
        <v>1</v>
      </c>
      <c r="C11" s="18">
        <v>1</v>
      </c>
      <c r="D11" s="18">
        <v>2</v>
      </c>
      <c r="E11" s="18">
        <v>2</v>
      </c>
      <c r="F11" s="18"/>
      <c r="G11" s="18"/>
      <c r="H11" s="18">
        <v>119</v>
      </c>
      <c r="I11" s="18">
        <v>121</v>
      </c>
      <c r="J11" s="18">
        <v>122</v>
      </c>
      <c r="K11" s="18">
        <v>124</v>
      </c>
      <c r="L11" s="18"/>
      <c r="M11" s="18"/>
      <c r="N11" s="18"/>
      <c r="O11" s="18"/>
      <c r="P11" s="19">
        <v>4.49</v>
      </c>
      <c r="Q11" s="19">
        <v>2.49</v>
      </c>
      <c r="R11" s="19">
        <v>126.49</v>
      </c>
      <c r="S11" s="19">
        <v>126.49</v>
      </c>
      <c r="T11" s="18"/>
      <c r="U11" s="18"/>
      <c r="V11" s="18">
        <v>-2</v>
      </c>
      <c r="W11" s="39">
        <v>124.49</v>
      </c>
    </row>
    <row r="12" spans="1:23" ht="11.25">
      <c r="A12" s="6" t="s">
        <v>36</v>
      </c>
      <c r="B12" s="17">
        <v>1</v>
      </c>
      <c r="C12" s="16">
        <v>1</v>
      </c>
      <c r="D12" s="17">
        <v>7</v>
      </c>
      <c r="E12" s="16">
        <v>8</v>
      </c>
      <c r="F12" s="17">
        <v>143</v>
      </c>
      <c r="G12" s="16">
        <v>144</v>
      </c>
      <c r="H12" s="17">
        <v>5</v>
      </c>
      <c r="I12" s="16">
        <v>5</v>
      </c>
      <c r="J12" s="17">
        <v>156</v>
      </c>
      <c r="K12" s="16">
        <v>158</v>
      </c>
      <c r="L12" s="17">
        <v>3</v>
      </c>
      <c r="M12" s="17"/>
      <c r="N12" s="17">
        <v>7.5</v>
      </c>
      <c r="O12" s="16">
        <v>9</v>
      </c>
      <c r="P12" s="34">
        <v>9.49</v>
      </c>
      <c r="Q12" s="35">
        <v>6.49</v>
      </c>
      <c r="R12" s="34">
        <v>175.99</v>
      </c>
      <c r="S12" s="35">
        <v>173.49</v>
      </c>
      <c r="T12" s="17">
        <v>2</v>
      </c>
      <c r="U12" s="16">
        <v>2</v>
      </c>
      <c r="V12" s="42">
        <v>-1</v>
      </c>
      <c r="W12" s="48">
        <v>172.49</v>
      </c>
    </row>
    <row r="13" spans="1:23" ht="11.25">
      <c r="A13" s="6" t="s">
        <v>10</v>
      </c>
      <c r="B13" s="18">
        <v>1</v>
      </c>
      <c r="C13" s="18">
        <v>1</v>
      </c>
      <c r="D13" s="18">
        <v>1</v>
      </c>
      <c r="E13" s="18">
        <v>1</v>
      </c>
      <c r="F13" s="18">
        <v>7</v>
      </c>
      <c r="G13" s="18">
        <v>7</v>
      </c>
      <c r="H13" s="18"/>
      <c r="I13" s="18"/>
      <c r="J13" s="18">
        <v>9</v>
      </c>
      <c r="K13" s="18">
        <v>9</v>
      </c>
      <c r="L13" s="18"/>
      <c r="M13" s="18"/>
      <c r="N13" s="18"/>
      <c r="O13" s="18"/>
      <c r="P13" s="19">
        <v>0.75</v>
      </c>
      <c r="Q13" s="19">
        <v>0.75</v>
      </c>
      <c r="R13" s="19">
        <v>9.75</v>
      </c>
      <c r="S13" s="19">
        <v>9.75</v>
      </c>
      <c r="T13" s="18">
        <v>2</v>
      </c>
      <c r="U13" s="18">
        <v>2</v>
      </c>
      <c r="V13" s="18"/>
      <c r="W13" s="39">
        <v>9.75</v>
      </c>
    </row>
    <row r="14" spans="1:23" ht="11.25">
      <c r="A14" s="6" t="s">
        <v>11</v>
      </c>
      <c r="B14" s="18">
        <v>1</v>
      </c>
      <c r="C14" s="18">
        <v>1</v>
      </c>
      <c r="D14" s="18">
        <v>1</v>
      </c>
      <c r="E14" s="18">
        <v>1</v>
      </c>
      <c r="F14" s="18">
        <v>8</v>
      </c>
      <c r="G14" s="18">
        <v>8</v>
      </c>
      <c r="H14" s="18"/>
      <c r="I14" s="18"/>
      <c r="J14" s="18">
        <v>10</v>
      </c>
      <c r="K14" s="18">
        <v>10</v>
      </c>
      <c r="L14" s="18"/>
      <c r="M14" s="18"/>
      <c r="N14" s="18"/>
      <c r="O14" s="18"/>
      <c r="P14" s="19">
        <v>1.5</v>
      </c>
      <c r="Q14" s="19">
        <v>1.5</v>
      </c>
      <c r="R14" s="19">
        <v>11.5</v>
      </c>
      <c r="S14" s="19">
        <v>11.5</v>
      </c>
      <c r="T14" s="18">
        <v>2</v>
      </c>
      <c r="U14" s="18">
        <v>2</v>
      </c>
      <c r="V14" s="18"/>
      <c r="W14" s="39">
        <v>11.5</v>
      </c>
    </row>
    <row r="15" spans="1:23" ht="11.25">
      <c r="A15" s="6" t="s">
        <v>21</v>
      </c>
      <c r="B15" s="18">
        <v>1</v>
      </c>
      <c r="C15" s="18">
        <v>1</v>
      </c>
      <c r="D15" s="18">
        <v>9</v>
      </c>
      <c r="E15" s="18">
        <v>9</v>
      </c>
      <c r="F15" s="18">
        <v>49</v>
      </c>
      <c r="G15" s="18">
        <v>47</v>
      </c>
      <c r="H15" s="18">
        <v>44</v>
      </c>
      <c r="I15" s="18">
        <v>44</v>
      </c>
      <c r="J15" s="18">
        <v>103</v>
      </c>
      <c r="K15" s="18">
        <v>101</v>
      </c>
      <c r="L15" s="18"/>
      <c r="M15" s="18"/>
      <c r="N15" s="18"/>
      <c r="O15" s="18"/>
      <c r="P15" s="19"/>
      <c r="Q15" s="19"/>
      <c r="R15" s="19">
        <v>103</v>
      </c>
      <c r="S15" s="19">
        <v>101</v>
      </c>
      <c r="T15" s="18"/>
      <c r="U15" s="18"/>
      <c r="V15" s="18"/>
      <c r="W15" s="39">
        <v>101</v>
      </c>
    </row>
    <row r="16" spans="1:23" s="22" customFormat="1" ht="11.25">
      <c r="A16" s="23" t="s">
        <v>12</v>
      </c>
      <c r="B16" s="24">
        <f aca="true" t="shared" si="0" ref="B16:S16">SUM(B11:B15)</f>
        <v>5</v>
      </c>
      <c r="C16" s="24">
        <f t="shared" si="0"/>
        <v>5</v>
      </c>
      <c r="D16" s="24">
        <f t="shared" si="0"/>
        <v>20</v>
      </c>
      <c r="E16" s="24">
        <f t="shared" si="0"/>
        <v>21</v>
      </c>
      <c r="F16" s="24">
        <f t="shared" si="0"/>
        <v>207</v>
      </c>
      <c r="G16" s="24">
        <f t="shared" si="0"/>
        <v>206</v>
      </c>
      <c r="H16" s="24">
        <f t="shared" si="0"/>
        <v>168</v>
      </c>
      <c r="I16" s="24">
        <f t="shared" si="0"/>
        <v>170</v>
      </c>
      <c r="J16" s="24">
        <f t="shared" si="0"/>
        <v>400</v>
      </c>
      <c r="K16" s="24">
        <f t="shared" si="0"/>
        <v>402</v>
      </c>
      <c r="L16" s="24">
        <f t="shared" si="0"/>
        <v>3</v>
      </c>
      <c r="M16" s="24">
        <f t="shared" si="0"/>
        <v>0</v>
      </c>
      <c r="N16" s="25">
        <f t="shared" si="0"/>
        <v>7.5</v>
      </c>
      <c r="O16" s="24">
        <f t="shared" si="0"/>
        <v>9</v>
      </c>
      <c r="P16" s="25">
        <f t="shared" si="0"/>
        <v>16.23</v>
      </c>
      <c r="Q16" s="25">
        <f t="shared" si="0"/>
        <v>11.23</v>
      </c>
      <c r="R16" s="25">
        <f t="shared" si="0"/>
        <v>426.73</v>
      </c>
      <c r="S16" s="25">
        <f t="shared" si="0"/>
        <v>422.23</v>
      </c>
      <c r="T16" s="24">
        <f>SUM(T11:T15)</f>
        <v>6</v>
      </c>
      <c r="U16" s="24">
        <f>SUM(U11:U15)</f>
        <v>6</v>
      </c>
      <c r="V16" s="24">
        <v>-3</v>
      </c>
      <c r="W16" s="38">
        <f>SUM(W11:W15)</f>
        <v>419.23</v>
      </c>
    </row>
    <row r="17" spans="1:23" s="22" customFormat="1" ht="11.25">
      <c r="A17" s="23" t="s">
        <v>13</v>
      </c>
      <c r="B17" s="24">
        <v>1</v>
      </c>
      <c r="C17" s="24">
        <v>1</v>
      </c>
      <c r="D17" s="24"/>
      <c r="E17" s="24"/>
      <c r="F17" s="24">
        <v>2</v>
      </c>
      <c r="G17" s="24">
        <v>2</v>
      </c>
      <c r="H17" s="24"/>
      <c r="I17" s="24"/>
      <c r="J17" s="24">
        <v>3</v>
      </c>
      <c r="K17" s="24">
        <v>3</v>
      </c>
      <c r="L17" s="24"/>
      <c r="M17" s="24"/>
      <c r="N17" s="24"/>
      <c r="O17" s="24"/>
      <c r="P17" s="25">
        <v>1</v>
      </c>
      <c r="Q17" s="25">
        <v>1</v>
      </c>
      <c r="R17" s="25">
        <v>4</v>
      </c>
      <c r="S17" s="25">
        <v>4</v>
      </c>
      <c r="T17" s="24"/>
      <c r="U17" s="24"/>
      <c r="V17" s="24"/>
      <c r="W17" s="38">
        <v>4</v>
      </c>
    </row>
    <row r="18" spans="1:23" s="22" customFormat="1" ht="11.25">
      <c r="A18" s="23" t="s">
        <v>14</v>
      </c>
      <c r="B18" s="24">
        <v>1</v>
      </c>
      <c r="C18" s="24">
        <v>1</v>
      </c>
      <c r="D18" s="24"/>
      <c r="E18" s="24"/>
      <c r="F18" s="24">
        <v>34</v>
      </c>
      <c r="G18" s="24">
        <v>36</v>
      </c>
      <c r="H18" s="24"/>
      <c r="I18" s="24"/>
      <c r="J18" s="24">
        <v>35</v>
      </c>
      <c r="K18" s="24">
        <v>37</v>
      </c>
      <c r="L18" s="24">
        <v>2</v>
      </c>
      <c r="M18" s="24"/>
      <c r="N18" s="24"/>
      <c r="O18" s="24"/>
      <c r="P18" s="25">
        <v>0.25</v>
      </c>
      <c r="Q18" s="25">
        <v>0.25</v>
      </c>
      <c r="R18" s="25">
        <v>37.25</v>
      </c>
      <c r="S18" s="25">
        <v>37.25</v>
      </c>
      <c r="T18" s="24"/>
      <c r="U18" s="24"/>
      <c r="V18" s="24"/>
      <c r="W18" s="38">
        <v>37.25</v>
      </c>
    </row>
    <row r="19" spans="1:23" s="32" customFormat="1" ht="11.25">
      <c r="A19" s="30" t="s">
        <v>22</v>
      </c>
      <c r="B19" s="31">
        <f aca="true" t="shared" si="1" ref="B19:R19">SUM(B7+B8+B9+B16+B17+B18)</f>
        <v>10</v>
      </c>
      <c r="C19" s="31">
        <f t="shared" si="1"/>
        <v>10</v>
      </c>
      <c r="D19" s="31">
        <f t="shared" si="1"/>
        <v>29</v>
      </c>
      <c r="E19" s="31">
        <f t="shared" si="1"/>
        <v>30</v>
      </c>
      <c r="F19" s="31">
        <f t="shared" si="1"/>
        <v>341</v>
      </c>
      <c r="G19" s="31">
        <f t="shared" si="1"/>
        <v>342</v>
      </c>
      <c r="H19" s="31">
        <f t="shared" si="1"/>
        <v>237</v>
      </c>
      <c r="I19" s="31">
        <f t="shared" si="1"/>
        <v>234</v>
      </c>
      <c r="J19" s="31">
        <f t="shared" si="1"/>
        <v>617</v>
      </c>
      <c r="K19" s="31">
        <v>614</v>
      </c>
      <c r="L19" s="31">
        <f t="shared" si="1"/>
        <v>8</v>
      </c>
      <c r="M19" s="31">
        <f t="shared" si="1"/>
        <v>2</v>
      </c>
      <c r="N19" s="31">
        <f t="shared" si="1"/>
        <v>7.5</v>
      </c>
      <c r="O19" s="31">
        <f t="shared" si="1"/>
        <v>9</v>
      </c>
      <c r="P19" s="36">
        <f t="shared" si="1"/>
        <v>21.98</v>
      </c>
      <c r="Q19" s="36">
        <f t="shared" si="1"/>
        <v>15.98</v>
      </c>
      <c r="R19" s="36">
        <f t="shared" si="1"/>
        <v>654.48</v>
      </c>
      <c r="S19" s="36">
        <v>640.98</v>
      </c>
      <c r="T19" s="31">
        <f>SUM(T7+T8+T9+T16+T17+T18)</f>
        <v>19</v>
      </c>
      <c r="U19" s="31">
        <f>SUM(U7+U8+U9+U16+U17+U18)</f>
        <v>19</v>
      </c>
      <c r="V19" s="31">
        <v>-3</v>
      </c>
      <c r="W19" s="40">
        <v>637.98</v>
      </c>
    </row>
    <row r="20" spans="1:23" ht="11.25">
      <c r="A20" s="6" t="s">
        <v>16</v>
      </c>
      <c r="B20" s="18">
        <v>4</v>
      </c>
      <c r="C20" s="18">
        <v>4</v>
      </c>
      <c r="D20" s="18">
        <v>4</v>
      </c>
      <c r="E20" s="18">
        <v>4</v>
      </c>
      <c r="F20" s="18">
        <v>61</v>
      </c>
      <c r="G20" s="18">
        <v>64</v>
      </c>
      <c r="H20" s="18">
        <v>3</v>
      </c>
      <c r="I20" s="18">
        <v>4</v>
      </c>
      <c r="J20" s="18">
        <v>72</v>
      </c>
      <c r="K20" s="18">
        <v>76</v>
      </c>
      <c r="L20" s="18"/>
      <c r="M20" s="18"/>
      <c r="N20" s="18"/>
      <c r="O20" s="18"/>
      <c r="P20" s="19">
        <v>3.15</v>
      </c>
      <c r="Q20" s="19">
        <v>2.15</v>
      </c>
      <c r="R20" s="19">
        <v>75.15</v>
      </c>
      <c r="S20" s="19">
        <v>78.15</v>
      </c>
      <c r="T20" s="18">
        <v>3</v>
      </c>
      <c r="U20" s="18">
        <v>3</v>
      </c>
      <c r="V20" s="18"/>
      <c r="W20" s="39">
        <v>78.15</v>
      </c>
    </row>
    <row r="21" spans="1:23" ht="11.25">
      <c r="A21" s="6" t="s">
        <v>23</v>
      </c>
      <c r="B21" s="18">
        <v>1</v>
      </c>
      <c r="C21" s="18">
        <v>1</v>
      </c>
      <c r="D21" s="18"/>
      <c r="E21" s="18"/>
      <c r="F21" s="18">
        <v>1</v>
      </c>
      <c r="G21" s="18">
        <v>2</v>
      </c>
      <c r="H21" s="18"/>
      <c r="I21" s="18"/>
      <c r="J21" s="18">
        <v>2</v>
      </c>
      <c r="K21" s="18">
        <v>3</v>
      </c>
      <c r="L21" s="18"/>
      <c r="M21" s="18"/>
      <c r="N21" s="18"/>
      <c r="O21" s="18"/>
      <c r="P21" s="19"/>
      <c r="Q21" s="19"/>
      <c r="R21" s="19">
        <v>2</v>
      </c>
      <c r="S21" s="19">
        <v>3</v>
      </c>
      <c r="T21" s="18"/>
      <c r="U21" s="18"/>
      <c r="V21" s="18"/>
      <c r="W21" s="39">
        <v>3</v>
      </c>
    </row>
    <row r="22" spans="1:23" ht="11.25">
      <c r="A22" s="6" t="s">
        <v>15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v>0.5</v>
      </c>
      <c r="Q22" s="19">
        <v>0.5</v>
      </c>
      <c r="R22" s="19">
        <v>0.5</v>
      </c>
      <c r="S22" s="19">
        <v>0.5</v>
      </c>
      <c r="T22" s="18"/>
      <c r="U22" s="18"/>
      <c r="V22" s="18"/>
      <c r="W22" s="39">
        <v>0.5</v>
      </c>
    </row>
    <row r="23" spans="1:23" ht="11.25">
      <c r="A23" s="6" t="s">
        <v>37</v>
      </c>
      <c r="B23" s="18"/>
      <c r="C23" s="18"/>
      <c r="D23" s="18"/>
      <c r="E23" s="18"/>
      <c r="F23" s="18">
        <v>0</v>
      </c>
      <c r="G23" s="18">
        <v>3</v>
      </c>
      <c r="H23" s="18"/>
      <c r="I23" s="18"/>
      <c r="J23" s="18"/>
      <c r="K23" s="18">
        <v>3</v>
      </c>
      <c r="L23" s="18"/>
      <c r="M23" s="18"/>
      <c r="N23" s="18"/>
      <c r="O23" s="18"/>
      <c r="P23" s="19"/>
      <c r="Q23" s="19"/>
      <c r="R23" s="19">
        <v>0</v>
      </c>
      <c r="S23" s="19">
        <v>3</v>
      </c>
      <c r="T23" s="18"/>
      <c r="U23" s="18"/>
      <c r="V23" s="18"/>
      <c r="W23" s="39">
        <v>3</v>
      </c>
    </row>
    <row r="24" spans="1:23" s="22" customFormat="1" ht="11.25">
      <c r="A24" s="23" t="s">
        <v>17</v>
      </c>
      <c r="B24" s="24">
        <f aca="true" t="shared" si="2" ref="B24:M24">SUM(B20:B23)</f>
        <v>5</v>
      </c>
      <c r="C24" s="24">
        <f t="shared" si="2"/>
        <v>5</v>
      </c>
      <c r="D24" s="24">
        <f t="shared" si="2"/>
        <v>4</v>
      </c>
      <c r="E24" s="24">
        <f t="shared" si="2"/>
        <v>4</v>
      </c>
      <c r="F24" s="24">
        <f t="shared" si="2"/>
        <v>62</v>
      </c>
      <c r="G24" s="24">
        <f t="shared" si="2"/>
        <v>69</v>
      </c>
      <c r="H24" s="24">
        <f t="shared" si="2"/>
        <v>3</v>
      </c>
      <c r="I24" s="24">
        <f t="shared" si="2"/>
        <v>4</v>
      </c>
      <c r="J24" s="24">
        <f t="shared" si="2"/>
        <v>74</v>
      </c>
      <c r="K24" s="24">
        <f t="shared" si="2"/>
        <v>82</v>
      </c>
      <c r="L24" s="24">
        <f t="shared" si="2"/>
        <v>0</v>
      </c>
      <c r="M24" s="24">
        <f t="shared" si="2"/>
        <v>0</v>
      </c>
      <c r="N24" s="24">
        <v>0</v>
      </c>
      <c r="O24" s="24">
        <v>0</v>
      </c>
      <c r="P24" s="25">
        <f aca="true" t="shared" si="3" ref="P24:U24">SUM(P20:P23)</f>
        <v>3.65</v>
      </c>
      <c r="Q24" s="25">
        <f t="shared" si="3"/>
        <v>2.65</v>
      </c>
      <c r="R24" s="25">
        <f t="shared" si="3"/>
        <v>77.65</v>
      </c>
      <c r="S24" s="25">
        <f t="shared" si="3"/>
        <v>84.65</v>
      </c>
      <c r="T24" s="24">
        <f t="shared" si="3"/>
        <v>3</v>
      </c>
      <c r="U24" s="24">
        <f t="shared" si="3"/>
        <v>3</v>
      </c>
      <c r="V24" s="24"/>
      <c r="W24" s="38">
        <f>SUM(W20:W23)</f>
        <v>84.65</v>
      </c>
    </row>
    <row r="25" spans="1:23" s="29" customFormat="1" ht="12.75" thickBot="1">
      <c r="A25" s="26" t="s">
        <v>18</v>
      </c>
      <c r="B25" s="27">
        <f aca="true" t="shared" si="4" ref="B25:S25">SUM(B19+B24)</f>
        <v>15</v>
      </c>
      <c r="C25" s="27">
        <f t="shared" si="4"/>
        <v>15</v>
      </c>
      <c r="D25" s="27">
        <f t="shared" si="4"/>
        <v>33</v>
      </c>
      <c r="E25" s="27">
        <f t="shared" si="4"/>
        <v>34</v>
      </c>
      <c r="F25" s="27">
        <f t="shared" si="4"/>
        <v>403</v>
      </c>
      <c r="G25" s="27">
        <v>409</v>
      </c>
      <c r="H25" s="27">
        <f t="shared" si="4"/>
        <v>240</v>
      </c>
      <c r="I25" s="27">
        <f t="shared" si="4"/>
        <v>238</v>
      </c>
      <c r="J25" s="27">
        <f t="shared" si="4"/>
        <v>691</v>
      </c>
      <c r="K25" s="27">
        <v>696</v>
      </c>
      <c r="L25" s="27">
        <f t="shared" si="4"/>
        <v>8</v>
      </c>
      <c r="M25" s="27">
        <f t="shared" si="4"/>
        <v>2</v>
      </c>
      <c r="N25" s="27">
        <f t="shared" si="4"/>
        <v>7.5</v>
      </c>
      <c r="O25" s="27">
        <f t="shared" si="4"/>
        <v>9</v>
      </c>
      <c r="P25" s="28">
        <f t="shared" si="4"/>
        <v>25.63</v>
      </c>
      <c r="Q25" s="28">
        <f t="shared" si="4"/>
        <v>18.63</v>
      </c>
      <c r="R25" s="28">
        <f t="shared" si="4"/>
        <v>732.13</v>
      </c>
      <c r="S25" s="28">
        <f t="shared" si="4"/>
        <v>725.63</v>
      </c>
      <c r="T25" s="27">
        <f>SUM(T19+T24)</f>
        <v>22</v>
      </c>
      <c r="U25" s="27">
        <f>SUM(U19+U24)</f>
        <v>22</v>
      </c>
      <c r="V25" s="27">
        <v>-3</v>
      </c>
      <c r="W25" s="41">
        <f>SUM(W19+W24)</f>
        <v>722.63</v>
      </c>
    </row>
    <row r="26" ht="11.25">
      <c r="A26" s="7"/>
    </row>
    <row r="27" spans="1:8" ht="11.25">
      <c r="A27" s="1" t="s">
        <v>38</v>
      </c>
      <c r="H27" s="8"/>
    </row>
    <row r="28" spans="1:15" ht="11.25">
      <c r="A28" s="8" t="s">
        <v>39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1.25">
      <c r="A29" s="8" t="s">
        <v>40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1.25">
      <c r="A30" s="8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1.25">
      <c r="A32" s="8"/>
      <c r="B32" s="9"/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ht="11.25">
      <c r="H36" s="8"/>
    </row>
    <row r="37" spans="2:8" ht="11.25">
      <c r="B37" s="10"/>
      <c r="H37" s="8"/>
    </row>
    <row r="38" spans="2:3" ht="11.25">
      <c r="B38" s="10"/>
      <c r="C38" s="15"/>
    </row>
    <row r="39" spans="2:7" ht="11.25">
      <c r="B39" s="10"/>
      <c r="C39" s="15"/>
      <c r="D39" s="10"/>
      <c r="E39" s="15"/>
      <c r="F39" s="10"/>
      <c r="G39" s="15"/>
    </row>
    <row r="40" spans="2:3" ht="11.25">
      <c r="B40" s="10"/>
      <c r="C40" s="15"/>
    </row>
    <row r="41" ht="11.25">
      <c r="B41" s="11"/>
    </row>
    <row r="43" ht="11.25">
      <c r="B43" s="11"/>
    </row>
    <row r="44" ht="11.25">
      <c r="B44" s="11"/>
    </row>
    <row r="47" ht="11.25">
      <c r="A47" s="12"/>
    </row>
  </sheetData>
  <mergeCells count="17">
    <mergeCell ref="F5:G5"/>
    <mergeCell ref="H5:I5"/>
    <mergeCell ref="T5:U5"/>
    <mergeCell ref="B4:C4"/>
    <mergeCell ref="D4:E4"/>
    <mergeCell ref="F4:G4"/>
    <mergeCell ref="H4:I4"/>
    <mergeCell ref="J4:K4"/>
    <mergeCell ref="J5:K5"/>
    <mergeCell ref="L4:M4"/>
    <mergeCell ref="L5:M5"/>
    <mergeCell ref="T4:U4"/>
    <mergeCell ref="N5:O5"/>
    <mergeCell ref="P4:Q4"/>
    <mergeCell ref="P5:Q5"/>
    <mergeCell ref="R4:S4"/>
    <mergeCell ref="N4:O4"/>
  </mergeCells>
  <printOptions/>
  <pageMargins left="0.1968503937007874" right="0.1968503937007874" top="1.1811023622047245" bottom="0.7874015748031497" header="0.9055118110236221" footer="0.31496062992125984"/>
  <pageSetup horizontalDpi="600" verticalDpi="600" orientation="landscape" paperSize="9" scale="96" r:id="rId1"/>
  <headerFooter alignWithMargins="0">
    <oddHeader>&amp;C&amp;"Arial CE,Félkövér"&amp;12Költségvetési intézményeknél foglalkoztatottak létszáma 2005-2006. években
(január 1-jei állapot)
</oddHeader>
    <oddFooter>&amp;C&amp;"Arial CE,Dőlt"&amp;8&amp;Z&amp;F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Város</dc:creator>
  <cp:keywords/>
  <dc:description/>
  <cp:lastModifiedBy>petike</cp:lastModifiedBy>
  <cp:lastPrinted>2006-04-24T08:15:54Z</cp:lastPrinted>
  <dcterms:created xsi:type="dcterms:W3CDTF">2000-01-05T13:48:56Z</dcterms:created>
  <dcterms:modified xsi:type="dcterms:W3CDTF">2006-04-28T11:23:52Z</dcterms:modified>
  <cp:category/>
  <cp:version/>
  <cp:contentType/>
  <cp:contentStatus/>
</cp:coreProperties>
</file>