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" windowWidth="18192" windowHeight="11160"/>
  </bookViews>
  <sheets>
    <sheet name="Maradv." sheetId="1" r:id="rId1"/>
  </sheets>
  <definedNames>
    <definedName name="_xlnm.Print_Area" localSheetId="0">Maradv.!$A$1:$H$16</definedName>
  </definedNames>
  <calcPr calcId="124519"/>
</workbook>
</file>

<file path=xl/calcChain.xml><?xml version="1.0" encoding="utf-8"?>
<calcChain xmlns="http://schemas.openxmlformats.org/spreadsheetml/2006/main">
  <c r="B13" i="1"/>
  <c r="B14"/>
  <c r="B15"/>
  <c r="B5"/>
  <c r="B6"/>
  <c r="B7"/>
  <c r="B8"/>
  <c r="B9"/>
  <c r="B10"/>
  <c r="B11"/>
  <c r="B4"/>
  <c r="H12"/>
  <c r="H16" s="1"/>
  <c r="C12"/>
  <c r="C16" s="1"/>
  <c r="D12"/>
  <c r="D16" s="1"/>
  <c r="E12"/>
  <c r="E16" s="1"/>
  <c r="F12"/>
  <c r="F16" s="1"/>
  <c r="G12"/>
  <c r="G16" s="1"/>
  <c r="B12" l="1"/>
  <c r="B16" s="1"/>
</calcChain>
</file>

<file path=xl/sharedStrings.xml><?xml version="1.0" encoding="utf-8"?>
<sst xmlns="http://schemas.openxmlformats.org/spreadsheetml/2006/main" count="23" uniqueCount="23">
  <si>
    <t xml:space="preserve">1. GESZ </t>
  </si>
  <si>
    <t xml:space="preserve">2. Városellátó Intézmény </t>
  </si>
  <si>
    <t xml:space="preserve">7. Dr. Szarka Ödön Egyesített Eü. és Szociális Intézmény </t>
  </si>
  <si>
    <t>8. Piroskavárosi Szociális, Család és Gyermekjóléti Int.</t>
  </si>
  <si>
    <t>Intézmények összesen:</t>
  </si>
  <si>
    <t>Előzetes maradvány</t>
  </si>
  <si>
    <t>3. Csongrádi Óvodák Igazgatósága</t>
  </si>
  <si>
    <t>6. Csongrádi Alkotóház</t>
  </si>
  <si>
    <t>9. Polgármesteri Hivatal</t>
  </si>
  <si>
    <t>10. Önkormányzati feladatok</t>
  </si>
  <si>
    <t>4. Csemegi Károly Könyvtár 
Információs Központ és Tari László Múzeum</t>
  </si>
  <si>
    <t xml:space="preserve">Intézmény
</t>
  </si>
  <si>
    <t>Dologi</t>
  </si>
  <si>
    <t>Egyéb működési
 kiadás</t>
  </si>
  <si>
    <t>Felhalmozási
 kiadás</t>
  </si>
  <si>
    <t>Várható felhasználás</t>
  </si>
  <si>
    <t xml:space="preserve">5. Művelődési Központ és
   Városi Galéria </t>
  </si>
  <si>
    <t xml:space="preserve">                   Önkormányzat összesen:</t>
  </si>
  <si>
    <t>Járulékok</t>
  </si>
  <si>
    <t>Ellátottak
 juttatása</t>
  </si>
  <si>
    <t xml:space="preserve">  adatok Ft-ban</t>
  </si>
  <si>
    <t xml:space="preserve">11. Cs.V.Ö. Homokhátság Gesztor Int. </t>
  </si>
  <si>
    <t xml:space="preserve">Személyi 
juttatás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</si>
</sst>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1" fontId="2" fillId="0" borderId="1" xfId="1" applyNumberFormat="1" applyFont="1" applyBorder="1" applyAlignment="1">
      <alignment horizontal="center" wrapText="1"/>
    </xf>
    <xf numFmtId="1" fontId="2" fillId="0" borderId="1" xfId="1" applyNumberFormat="1" applyFont="1" applyBorder="1" applyAlignment="1">
      <alignment horizontal="center" vertical="center"/>
    </xf>
    <xf numFmtId="3" fontId="3" fillId="0" borderId="1" xfId="1" applyNumberFormat="1" applyFont="1" applyBorder="1"/>
    <xf numFmtId="3" fontId="3" fillId="2" borderId="1" xfId="1" applyNumberFormat="1" applyFont="1" applyFill="1" applyBorder="1"/>
    <xf numFmtId="1" fontId="2" fillId="0" borderId="1" xfId="1" applyNumberFormat="1" applyFont="1" applyBorder="1"/>
    <xf numFmtId="3" fontId="3" fillId="0" borderId="1" xfId="1" applyNumberFormat="1" applyFont="1" applyFill="1" applyBorder="1"/>
    <xf numFmtId="1" fontId="2" fillId="0" borderId="1" xfId="1" applyNumberFormat="1" applyFont="1" applyBorder="1" applyAlignment="1">
      <alignment wrapText="1"/>
    </xf>
    <xf numFmtId="1" fontId="4" fillId="0" borderId="1" xfId="1" applyNumberFormat="1" applyFont="1" applyBorder="1" applyAlignment="1">
      <alignment horizontal="center"/>
    </xf>
    <xf numFmtId="3" fontId="4" fillId="0" borderId="1" xfId="1" applyNumberFormat="1" applyFont="1" applyFill="1" applyBorder="1"/>
    <xf numFmtId="3" fontId="4" fillId="0" borderId="1" xfId="1" applyNumberFormat="1" applyFont="1" applyFill="1" applyBorder="1" applyAlignment="1">
      <alignment horizontal="right"/>
    </xf>
    <xf numFmtId="0" fontId="6" fillId="0" borderId="0" xfId="0" applyFont="1"/>
    <xf numFmtId="0" fontId="5" fillId="0" borderId="1" xfId="0" applyFont="1" applyBorder="1"/>
    <xf numFmtId="1" fontId="2" fillId="0" borderId="1" xfId="1" applyNumberFormat="1" applyFont="1" applyBorder="1" applyAlignment="1">
      <alignment horizontal="center" wrapText="1"/>
    </xf>
    <xf numFmtId="3" fontId="4" fillId="0" borderId="1" xfId="1" applyNumberFormat="1" applyFont="1" applyFill="1" applyBorder="1" applyAlignment="1">
      <alignment horizontal="right" vertical="center"/>
    </xf>
    <xf numFmtId="3" fontId="3" fillId="0" borderId="1" xfId="1" applyNumberFormat="1" applyFont="1" applyBorder="1" applyAlignment="1">
      <alignment horizontal="right" vertical="center"/>
    </xf>
    <xf numFmtId="3" fontId="3" fillId="2" borderId="1" xfId="1" applyNumberFormat="1" applyFont="1" applyFill="1" applyBorder="1" applyAlignment="1">
      <alignment horizontal="right" vertical="center"/>
    </xf>
    <xf numFmtId="1" fontId="2" fillId="0" borderId="1" xfId="1" applyNumberFormat="1" applyFont="1" applyBorder="1" applyAlignment="1">
      <alignment vertical="center" wrapText="1"/>
    </xf>
    <xf numFmtId="3" fontId="4" fillId="0" borderId="1" xfId="1" applyNumberFormat="1" applyFont="1" applyFill="1" applyBorder="1" applyAlignment="1">
      <alignment vertical="center"/>
    </xf>
    <xf numFmtId="3" fontId="3" fillId="0" borderId="1" xfId="1" applyNumberFormat="1" applyFont="1" applyBorder="1" applyAlignment="1">
      <alignment vertical="center"/>
    </xf>
    <xf numFmtId="3" fontId="3" fillId="2" borderId="1" xfId="1" applyNumberFormat="1" applyFont="1" applyFill="1" applyBorder="1" applyAlignment="1">
      <alignment vertical="center"/>
    </xf>
    <xf numFmtId="1" fontId="4" fillId="0" borderId="1" xfId="1" applyNumberFormat="1" applyFont="1" applyBorder="1" applyAlignment="1">
      <alignment horizontal="right" vertical="center"/>
    </xf>
    <xf numFmtId="1" fontId="2" fillId="0" borderId="1" xfId="1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" fontId="2" fillId="0" borderId="1" xfId="1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7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view="pageLayout" zoomScaleSheetLayoutView="100" workbookViewId="0">
      <selection activeCell="A2" sqref="A2:A3"/>
    </sheetView>
  </sheetViews>
  <sheetFormatPr defaultRowHeight="14.4"/>
  <cols>
    <col min="1" max="1" width="38.44140625" customWidth="1"/>
    <col min="2" max="2" width="15" customWidth="1"/>
    <col min="3" max="3" width="12.5546875" customWidth="1"/>
    <col min="4" max="4" width="12.44140625" customWidth="1"/>
    <col min="5" max="5" width="13.6640625" customWidth="1"/>
    <col min="6" max="6" width="15.5546875" customWidth="1"/>
    <col min="7" max="7" width="11.88671875" customWidth="1"/>
    <col min="8" max="8" width="12.6640625" customWidth="1"/>
  </cols>
  <sheetData>
    <row r="1" spans="1:8" ht="36.75" customHeight="1">
      <c r="G1" s="26" t="s">
        <v>20</v>
      </c>
      <c r="H1" s="27"/>
    </row>
    <row r="2" spans="1:8">
      <c r="A2" s="22" t="s">
        <v>11</v>
      </c>
      <c r="B2" s="24" t="s">
        <v>5</v>
      </c>
      <c r="C2" s="22" t="s">
        <v>15</v>
      </c>
      <c r="D2" s="23"/>
      <c r="E2" s="23"/>
      <c r="F2" s="23"/>
      <c r="G2" s="23"/>
      <c r="H2" s="23"/>
    </row>
    <row r="3" spans="1:8" ht="42" customHeight="1">
      <c r="A3" s="25"/>
      <c r="B3" s="25"/>
      <c r="C3" s="13" t="s">
        <v>22</v>
      </c>
      <c r="D3" s="2" t="s">
        <v>18</v>
      </c>
      <c r="E3" s="2" t="s">
        <v>12</v>
      </c>
      <c r="F3" s="1" t="s">
        <v>13</v>
      </c>
      <c r="G3" s="1" t="s">
        <v>19</v>
      </c>
      <c r="H3" s="1" t="s">
        <v>14</v>
      </c>
    </row>
    <row r="4" spans="1:8">
      <c r="A4" s="5" t="s">
        <v>0</v>
      </c>
      <c r="B4" s="9">
        <f>SUM(C4:H4)</f>
        <v>23671201</v>
      </c>
      <c r="C4" s="3">
        <v>326761</v>
      </c>
      <c r="D4" s="3">
        <v>21239</v>
      </c>
      <c r="E4" s="3">
        <v>23323201</v>
      </c>
      <c r="F4" s="3"/>
      <c r="G4" s="3"/>
      <c r="H4" s="4"/>
    </row>
    <row r="5" spans="1:8">
      <c r="A5" s="5" t="s">
        <v>1</v>
      </c>
      <c r="B5" s="9">
        <f t="shared" ref="B5:B15" si="0">SUM(C5:H5)</f>
        <v>10853624</v>
      </c>
      <c r="C5" s="3">
        <v>2979942</v>
      </c>
      <c r="D5" s="3">
        <v>7540</v>
      </c>
      <c r="E5" s="3">
        <v>7866142</v>
      </c>
      <c r="F5" s="3"/>
      <c r="G5" s="3"/>
      <c r="H5" s="4"/>
    </row>
    <row r="6" spans="1:8">
      <c r="A6" s="5" t="s">
        <v>6</v>
      </c>
      <c r="B6" s="9">
        <f t="shared" si="0"/>
        <v>8807892</v>
      </c>
      <c r="C6" s="3">
        <v>232000</v>
      </c>
      <c r="D6" s="3">
        <v>15080</v>
      </c>
      <c r="E6" s="3">
        <v>8560812</v>
      </c>
      <c r="F6" s="3"/>
      <c r="G6" s="3"/>
      <c r="H6" s="4"/>
    </row>
    <row r="7" spans="1:8" ht="46.5" customHeight="1">
      <c r="A7" s="7" t="s">
        <v>10</v>
      </c>
      <c r="B7" s="14">
        <f t="shared" si="0"/>
        <v>98551650</v>
      </c>
      <c r="C7" s="15">
        <v>116000</v>
      </c>
      <c r="D7" s="15">
        <v>7540</v>
      </c>
      <c r="E7" s="15">
        <v>43051340</v>
      </c>
      <c r="F7" s="15">
        <v>4172000</v>
      </c>
      <c r="G7" s="15"/>
      <c r="H7" s="16">
        <v>51204770</v>
      </c>
    </row>
    <row r="8" spans="1:8" ht="27.6">
      <c r="A8" s="17" t="s">
        <v>16</v>
      </c>
      <c r="B8" s="18">
        <f t="shared" si="0"/>
        <v>11323447</v>
      </c>
      <c r="C8" s="19"/>
      <c r="D8" s="19"/>
      <c r="E8" s="19">
        <v>11323447</v>
      </c>
      <c r="F8" s="19"/>
      <c r="G8" s="19"/>
      <c r="H8" s="20"/>
    </row>
    <row r="9" spans="1:8" ht="17.399999999999999" customHeight="1">
      <c r="A9" s="5" t="s">
        <v>7</v>
      </c>
      <c r="B9" s="9">
        <f t="shared" si="0"/>
        <v>8548081</v>
      </c>
      <c r="C9" s="3"/>
      <c r="D9" s="3"/>
      <c r="E9" s="6">
        <v>5048081</v>
      </c>
      <c r="F9" s="3"/>
      <c r="G9" s="3"/>
      <c r="H9" s="4">
        <v>3500000</v>
      </c>
    </row>
    <row r="10" spans="1:8" ht="36.75" customHeight="1">
      <c r="A10" s="17" t="s">
        <v>2</v>
      </c>
      <c r="B10" s="18">
        <f t="shared" si="0"/>
        <v>7056689</v>
      </c>
      <c r="C10" s="19">
        <v>1722828</v>
      </c>
      <c r="D10" s="19">
        <v>204409</v>
      </c>
      <c r="E10" s="19">
        <v>5129452</v>
      </c>
      <c r="F10" s="19">
        <v>0</v>
      </c>
      <c r="G10" s="19">
        <v>0</v>
      </c>
      <c r="H10" s="20"/>
    </row>
    <row r="11" spans="1:8" ht="28.2">
      <c r="A11" s="7" t="s">
        <v>3</v>
      </c>
      <c r="B11" s="9">
        <f t="shared" si="0"/>
        <v>8891955</v>
      </c>
      <c r="C11" s="3"/>
      <c r="D11" s="3"/>
      <c r="E11" s="3">
        <v>8891955</v>
      </c>
      <c r="F11" s="3"/>
      <c r="G11" s="3"/>
      <c r="H11" s="4"/>
    </row>
    <row r="12" spans="1:8" ht="22.5" customHeight="1">
      <c r="A12" s="21" t="s">
        <v>4</v>
      </c>
      <c r="B12" s="18">
        <f t="shared" si="0"/>
        <v>177704539</v>
      </c>
      <c r="C12" s="18">
        <f t="shared" ref="C12:H12" si="1">SUM(C4:C11)</f>
        <v>5377531</v>
      </c>
      <c r="D12" s="18">
        <f t="shared" si="1"/>
        <v>255808</v>
      </c>
      <c r="E12" s="18">
        <f t="shared" si="1"/>
        <v>113194430</v>
      </c>
      <c r="F12" s="18">
        <f t="shared" si="1"/>
        <v>4172000</v>
      </c>
      <c r="G12" s="18">
        <f t="shared" si="1"/>
        <v>0</v>
      </c>
      <c r="H12" s="18">
        <f t="shared" si="1"/>
        <v>54704770</v>
      </c>
    </row>
    <row r="13" spans="1:8">
      <c r="A13" s="7" t="s">
        <v>8</v>
      </c>
      <c r="B13" s="9">
        <f t="shared" si="0"/>
        <v>4506668</v>
      </c>
      <c r="C13" s="3"/>
      <c r="D13" s="3"/>
      <c r="E13" s="3">
        <v>4506668</v>
      </c>
      <c r="F13" s="3"/>
      <c r="G13" s="3"/>
      <c r="H13" s="4"/>
    </row>
    <row r="14" spans="1:8" ht="27" customHeight="1">
      <c r="A14" s="7" t="s">
        <v>9</v>
      </c>
      <c r="B14" s="9">
        <f t="shared" si="0"/>
        <v>133468080</v>
      </c>
      <c r="C14" s="3"/>
      <c r="D14" s="3"/>
      <c r="E14" s="3">
        <v>68468080</v>
      </c>
      <c r="F14" s="3"/>
      <c r="G14" s="3"/>
      <c r="H14" s="4">
        <v>65000000</v>
      </c>
    </row>
    <row r="15" spans="1:8" ht="22.5" customHeight="1">
      <c r="A15" s="12" t="s">
        <v>21</v>
      </c>
      <c r="B15" s="9">
        <f t="shared" si="0"/>
        <v>24829788</v>
      </c>
      <c r="C15" s="4"/>
      <c r="D15" s="4"/>
      <c r="E15" s="4">
        <v>24829788</v>
      </c>
      <c r="F15" s="3"/>
      <c r="G15" s="3"/>
      <c r="H15" s="4"/>
    </row>
    <row r="16" spans="1:8" s="11" customFormat="1" ht="23.25" customHeight="1">
      <c r="A16" s="8" t="s">
        <v>17</v>
      </c>
      <c r="B16" s="10">
        <f>SUM(B12+B13+B14+B15)</f>
        <v>340509075</v>
      </c>
      <c r="C16" s="10">
        <f t="shared" ref="C16:H16" si="2">SUM(C12+C13+C14+C15)</f>
        <v>5377531</v>
      </c>
      <c r="D16" s="10">
        <f t="shared" si="2"/>
        <v>255808</v>
      </c>
      <c r="E16" s="10">
        <f t="shared" si="2"/>
        <v>210998966</v>
      </c>
      <c r="F16" s="10">
        <f t="shared" si="2"/>
        <v>4172000</v>
      </c>
      <c r="G16" s="10">
        <f t="shared" si="2"/>
        <v>0</v>
      </c>
      <c r="H16" s="10">
        <f t="shared" si="2"/>
        <v>119704770</v>
      </c>
    </row>
  </sheetData>
  <mergeCells count="4">
    <mergeCell ref="C2:H2"/>
    <mergeCell ref="B2:B3"/>
    <mergeCell ref="A2:A3"/>
    <mergeCell ref="G1:H1"/>
  </mergeCells>
  <pageMargins left="0.74803149606299213" right="0.74803149606299213" top="0.98425196850393704" bottom="0.98425196850393704" header="0.51181102362204722" footer="0.51181102362204722"/>
  <pageSetup paperSize="9" scale="98" orientation="landscape" r:id="rId1"/>
  <headerFooter>
    <oddHeader xml:space="preserve">&amp;C&amp;"Times New Roman,Félkövér"Kimutatás az önkormányzati költségvetési szervek 
2023. évi előzetes maradványáról és tervezett felhasználásáról &amp;R&amp;"Times New Roman,Dőlt"A Pü/3-1/2024. sz. előterjesztés 
4 sz. melléklete      </oddHeader>
    <oddFooter xml:space="preserve">&amp;C&amp;7&amp;Z&amp;F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Maradv.</vt:lpstr>
      <vt:lpstr>Maradv.!Nyomtatási_terület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raczani</dc:creator>
  <cp:lastModifiedBy>kadarneren</cp:lastModifiedBy>
  <cp:lastPrinted>2024-02-05T15:09:37Z</cp:lastPrinted>
  <dcterms:created xsi:type="dcterms:W3CDTF">2017-02-06T13:37:53Z</dcterms:created>
  <dcterms:modified xsi:type="dcterms:W3CDTF">2024-02-05T15:10:28Z</dcterms:modified>
</cp:coreProperties>
</file>