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izi\Étlapok\2026\20. hét\"/>
    </mc:Choice>
  </mc:AlternateContent>
  <xr:revisionPtr revIDLastSave="0" documentId="13_ncr:1_{FD8A0841-7F1E-4293-A184-1AF1D11FC6ED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pTetelesSzammal" sheetId="1" r:id="rId1"/>
  </sheets>
  <definedNames>
    <definedName name="_xlnm.Print_Titles" localSheetId="0">RepTetelesSzammal!$1:$2</definedName>
  </definedNames>
  <calcPr calcId="191029"/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N28" i="1"/>
  <c r="G28" i="1"/>
</calcChain>
</file>

<file path=xl/sharedStrings.xml><?xml version="1.0" encoding="utf-8"?>
<sst xmlns="http://schemas.openxmlformats.org/spreadsheetml/2006/main" count="215" uniqueCount="94">
  <si>
    <t>Tételes étlap 2026.05.11. - 2026.05.17.</t>
  </si>
  <si>
    <t/>
  </si>
  <si>
    <t>Diéta</t>
  </si>
  <si>
    <t>Étlap tétel</t>
  </si>
  <si>
    <t>Energia (Kj)</t>
  </si>
  <si>
    <t>Energia (Kcal)</t>
  </si>
  <si>
    <t>Fehérje (g)</t>
  </si>
  <si>
    <t>Zsír (g)</t>
  </si>
  <si>
    <t>T.Zsírsav (g)</t>
  </si>
  <si>
    <t>Szénhidrát (g)</t>
  </si>
  <si>
    <t>Cukor (g)</t>
  </si>
  <si>
    <t>Só (g)</t>
  </si>
  <si>
    <t>Allergének</t>
  </si>
  <si>
    <t>R</t>
  </si>
  <si>
    <t>Tea ins. erdei gyümölcs</t>
  </si>
  <si>
    <t>1</t>
  </si>
  <si>
    <t>Pizzás csiga</t>
  </si>
  <si>
    <t>1,3,7,(6),(12)</t>
  </si>
  <si>
    <t xml:space="preserve">Alma </t>
  </si>
  <si>
    <t>E</t>
  </si>
  <si>
    <t>Kertészleves**</t>
  </si>
  <si>
    <t>1,3,7</t>
  </si>
  <si>
    <t>Tarhonyás hús  **</t>
  </si>
  <si>
    <t>1,3,6</t>
  </si>
  <si>
    <t>Vágott vegyes savanyúság</t>
  </si>
  <si>
    <t>(12)</t>
  </si>
  <si>
    <t>V</t>
  </si>
  <si>
    <t>Tea gyüm. inst. citrom</t>
  </si>
  <si>
    <t>Mustéros sertésszelet</t>
  </si>
  <si>
    <t>1,7,10,(12)</t>
  </si>
  <si>
    <t>Petrezselymes burg.</t>
  </si>
  <si>
    <t>Összesen:</t>
  </si>
  <si>
    <t xml:space="preserve"> Tejeskávé</t>
  </si>
  <si>
    <t>1,7</t>
  </si>
  <si>
    <t>10,(12)</t>
  </si>
  <si>
    <t>Mustár</t>
  </si>
  <si>
    <t>Burgonyás kenyér</t>
  </si>
  <si>
    <t>Legényfogó leves</t>
  </si>
  <si>
    <t>7</t>
  </si>
  <si>
    <t xml:space="preserve">Sajtos tejfölös nudli </t>
  </si>
  <si>
    <t>7,(1)</t>
  </si>
  <si>
    <t>Tea ins. őszibarack</t>
  </si>
  <si>
    <t>Sült  tarja</t>
  </si>
  <si>
    <t>Sárgaborsó főzelék</t>
  </si>
  <si>
    <t>Tea gyüm.ins. narancs</t>
  </si>
  <si>
    <t>Tojásrántotta kolb.</t>
  </si>
  <si>
    <t>3</t>
  </si>
  <si>
    <t>Retek, csomós</t>
  </si>
  <si>
    <t>Rozsos kifli 40 gr</t>
  </si>
  <si>
    <t>Őszibarack leves</t>
  </si>
  <si>
    <t>Rakott burg.darált hússal</t>
  </si>
  <si>
    <t>3,7</t>
  </si>
  <si>
    <t>Pöti gyümölcskenyér</t>
  </si>
  <si>
    <t>1,3,7,8</t>
  </si>
  <si>
    <t xml:space="preserve">Hot-dog </t>
  </si>
  <si>
    <t>1,7,10,(6),(12)</t>
  </si>
  <si>
    <t xml:space="preserve">Banán </t>
  </si>
  <si>
    <t xml:space="preserve">Kakaó </t>
  </si>
  <si>
    <t>Csemege /sertés / szalámi</t>
  </si>
  <si>
    <t>5,8,(1),(7),(12)</t>
  </si>
  <si>
    <t>Lapka sajt **</t>
  </si>
  <si>
    <t>Zsemle hosszú</t>
  </si>
  <si>
    <t>Zöldpaprika **</t>
  </si>
  <si>
    <t xml:space="preserve">Sertésragu leves </t>
  </si>
  <si>
    <t>1,3</t>
  </si>
  <si>
    <t xml:space="preserve">Szilvalekváros derelye </t>
  </si>
  <si>
    <t>Körte</t>
  </si>
  <si>
    <t>Tea Inst. Alma ízű</t>
  </si>
  <si>
    <t>Rántott sajt kt.</t>
  </si>
  <si>
    <t>1,3,7,(11)</t>
  </si>
  <si>
    <t>Rizibizi</t>
  </si>
  <si>
    <t>Csemege uborka</t>
  </si>
  <si>
    <t>Epres tejital</t>
  </si>
  <si>
    <t>Kalácska(50g)</t>
  </si>
  <si>
    <t>Zöldbableves (mir.)</t>
  </si>
  <si>
    <t>Parajfőzelék mir.</t>
  </si>
  <si>
    <t>Rántott csirkemellfilé</t>
  </si>
  <si>
    <t>Tea ins.meggy</t>
  </si>
  <si>
    <t xml:space="preserve">Marhapörkölt </t>
  </si>
  <si>
    <t>(1)</t>
  </si>
  <si>
    <t>5/11/2026
hétfő</t>
  </si>
  <si>
    <t>5/12/2026
kedd</t>
  </si>
  <si>
    <t>5/13/2026
szerda</t>
  </si>
  <si>
    <t>5/14/2026
csütörtök</t>
  </si>
  <si>
    <t>5/15/2026
péntek</t>
  </si>
  <si>
    <t>(00140) 
Középiskola</t>
  </si>
  <si>
    <t>Pintér Józsefné</t>
  </si>
  <si>
    <t>Ujszászi-Cseri Nóra</t>
  </si>
  <si>
    <t>Kotymánné Zs. Zsófia</t>
  </si>
  <si>
    <t xml:space="preserve">Intézményvezető </t>
  </si>
  <si>
    <t>Élelmzésvezető</t>
  </si>
  <si>
    <t>Dietetikus</t>
  </si>
  <si>
    <t>Főtt krinolin</t>
  </si>
  <si>
    <t xml:space="preserve">Vajkrém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</si>
</sst>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##\ ###\ 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rgb="FF6495ED"/>
        <bgColor rgb="FF6495ED"/>
      </patternFill>
    </fill>
    <fill>
      <patternFill patternType="solid">
        <fgColor rgb="FFF5F5F5"/>
        <bgColor rgb="FFF5F5F5"/>
      </patternFill>
    </fill>
  </fills>
  <borders count="8">
    <border>
      <left/>
      <right/>
      <top/>
      <bottom/>
      <diagonal/>
    </border>
    <border>
      <left style="thin">
        <color rgb="FF6495ED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6495ED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6495ED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0" fontId="6" fillId="0" borderId="0"/>
  </cellStyleXfs>
  <cellXfs count="22">
    <xf numFmtId="0" fontId="1" fillId="0" borderId="0" xfId="0" applyFont="1" applyFill="1" applyBorder="1"/>
    <xf numFmtId="0" fontId="4" fillId="0" borderId="2" xfId="1" applyNumberFormat="1" applyFont="1" applyFill="1" applyBorder="1" applyAlignment="1">
      <alignment vertical="top" wrapText="1" readingOrder="1"/>
    </xf>
    <xf numFmtId="0" fontId="4" fillId="3" borderId="2" xfId="1" applyNumberFormat="1" applyFont="1" applyFill="1" applyBorder="1" applyAlignment="1">
      <alignment vertical="top" wrapText="1" readingOrder="1"/>
    </xf>
    <xf numFmtId="164" fontId="4" fillId="0" borderId="2" xfId="1" applyNumberFormat="1" applyFont="1" applyFill="1" applyBorder="1" applyAlignment="1">
      <alignment horizontal="right" vertical="top" wrapText="1" readingOrder="1"/>
    </xf>
    <xf numFmtId="164" fontId="4" fillId="4" borderId="2" xfId="1" applyNumberFormat="1" applyFont="1" applyFill="1" applyBorder="1" applyAlignment="1">
      <alignment horizontal="right" wrapText="1" readingOrder="1"/>
    </xf>
    <xf numFmtId="0" fontId="8" fillId="3" borderId="1" xfId="1" applyNumberFormat="1" applyFont="1" applyFill="1" applyBorder="1" applyAlignment="1">
      <alignment vertical="top" wrapText="1" readingOrder="1"/>
    </xf>
    <xf numFmtId="0" fontId="8" fillId="3" borderId="2" xfId="1" applyNumberFormat="1" applyFont="1" applyFill="1" applyBorder="1" applyAlignment="1">
      <alignment vertical="top" wrapText="1" readingOrder="1"/>
    </xf>
    <xf numFmtId="0" fontId="4" fillId="4" borderId="2" xfId="1" applyNumberFormat="1" applyFont="1" applyFill="1" applyBorder="1" applyAlignment="1">
      <alignment horizontal="right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4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vertical="top" wrapText="1" readingOrder="1"/>
    </xf>
    <xf numFmtId="0" fontId="5" fillId="0" borderId="2" xfId="1" applyNumberFormat="1" applyFont="1" applyFill="1" applyBorder="1" applyAlignment="1">
      <alignment horizontal="center" vertical="top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left" vertical="center" textRotation="90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7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left" vertical="center" textRotation="90" wrapText="1" readingOrder="1"/>
    </xf>
    <xf numFmtId="0" fontId="4" fillId="3" borderId="2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7" fillId="2" borderId="0" xfId="1" applyNumberFormat="1" applyFont="1" applyFill="1" applyBorder="1" applyAlignment="1">
      <alignment horizontal="center" vertical="center" wrapText="1" readingOrder="1"/>
    </xf>
    <xf numFmtId="0" fontId="8" fillId="3" borderId="2" xfId="1" applyNumberFormat="1" applyFont="1" applyFill="1" applyBorder="1" applyAlignment="1">
      <alignment vertical="top" wrapText="1" readingOrder="1"/>
    </xf>
  </cellXfs>
  <cellStyles count="2">
    <cellStyle name="Normal" xfId="1" xr:uid="{00000000-0005-0000-0000-000000000000}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2CD32"/>
      <rgbColor rgb="00B0C4DE"/>
      <rgbColor rgb="006495ED"/>
      <rgbColor rgb="00D3D3D3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16</xdr:col>
      <xdr:colOff>0</xdr:colOff>
      <xdr:row>0</xdr:row>
      <xdr:rowOff>825500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69"/>
  <sheetViews>
    <sheetView showGridLines="0" tabSelected="1" topLeftCell="B1" workbookViewId="0">
      <pane ySplit="2" topLeftCell="A39" activePane="bottomLeft" state="frozen"/>
      <selection pane="bottomLeft" activeCell="O58" sqref="O58:P58"/>
    </sheetView>
  </sheetViews>
  <sheetFormatPr defaultRowHeight="15" x14ac:dyDescent="0.25"/>
  <cols>
    <col min="1" max="1" width="0" hidden="1" customWidth="1"/>
    <col min="2" max="2" width="7" customWidth="1"/>
    <col min="3" max="3" width="8.5703125" customWidth="1"/>
    <col min="4" max="4" width="3.28515625" customWidth="1"/>
    <col min="5" max="5" width="14.7109375" customWidth="1"/>
    <col min="6" max="6" width="12.28515625" customWidth="1"/>
    <col min="7" max="7" width="10" customWidth="1"/>
    <col min="8" max="8" width="10.28515625" customWidth="1"/>
    <col min="9" max="9" width="8.85546875" customWidth="1"/>
    <col min="10" max="10" width="8.7109375" customWidth="1"/>
    <col min="11" max="11" width="10.140625" customWidth="1"/>
    <col min="12" max="12" width="9" customWidth="1"/>
    <col min="13" max="13" width="7.5703125" customWidth="1"/>
    <col min="14" max="14" width="7" customWidth="1"/>
    <col min="15" max="15" width="4.28515625" customWidth="1"/>
    <col min="16" max="16" width="12" customWidth="1"/>
    <col min="17" max="17" width="0" hidden="1" customWidth="1"/>
    <col min="18" max="18" width="147.42578125" customWidth="1"/>
  </cols>
  <sheetData>
    <row r="1" spans="2:17" ht="39.7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2:17" ht="0.95" customHeight="1" x14ac:dyDescent="0.25"/>
    <row r="3" spans="2:17" ht="19.899999999999999" customHeight="1" x14ac:dyDescent="0.25">
      <c r="B3" s="20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ht="2.1" customHeight="1" x14ac:dyDescent="0.25"/>
    <row r="5" spans="2:17" ht="25.5" x14ac:dyDescent="0.25">
      <c r="B5" s="5" t="s">
        <v>1</v>
      </c>
      <c r="C5" s="6" t="s">
        <v>2</v>
      </c>
      <c r="D5" s="6" t="s">
        <v>1</v>
      </c>
      <c r="E5" s="21" t="s">
        <v>3</v>
      </c>
      <c r="F5" s="8"/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6" t="s">
        <v>10</v>
      </c>
      <c r="N5" s="6" t="s">
        <v>11</v>
      </c>
      <c r="O5" s="21" t="s">
        <v>12</v>
      </c>
      <c r="P5" s="8"/>
    </row>
    <row r="6" spans="2:17" ht="3" customHeight="1" x14ac:dyDescent="0.25">
      <c r="B6" s="14" t="s">
        <v>80</v>
      </c>
      <c r="C6" s="17" t="s">
        <v>85</v>
      </c>
      <c r="D6" s="1" t="s">
        <v>1</v>
      </c>
      <c r="E6" s="18" t="s">
        <v>1</v>
      </c>
      <c r="F6" s="8"/>
      <c r="G6" s="2" t="s">
        <v>1</v>
      </c>
      <c r="H6" s="2" t="s">
        <v>1</v>
      </c>
      <c r="I6" s="2" t="s">
        <v>1</v>
      </c>
      <c r="J6" s="2" t="s">
        <v>1</v>
      </c>
      <c r="K6" s="2" t="s">
        <v>1</v>
      </c>
      <c r="L6" s="2" t="s">
        <v>1</v>
      </c>
      <c r="M6" s="2" t="s">
        <v>1</v>
      </c>
      <c r="N6" s="2" t="s">
        <v>1</v>
      </c>
      <c r="O6" s="18" t="s">
        <v>1</v>
      </c>
      <c r="P6" s="8"/>
    </row>
    <row r="7" spans="2:17" x14ac:dyDescent="0.25">
      <c r="B7" s="15"/>
      <c r="C7" s="12"/>
      <c r="D7" s="11" t="s">
        <v>13</v>
      </c>
      <c r="E7" s="10" t="s">
        <v>14</v>
      </c>
      <c r="F7" s="8"/>
      <c r="G7" s="3">
        <v>164.5</v>
      </c>
      <c r="H7" s="3">
        <v>39.35</v>
      </c>
      <c r="I7" s="3">
        <v>0</v>
      </c>
      <c r="J7" s="3">
        <v>0</v>
      </c>
      <c r="K7" s="3">
        <v>0</v>
      </c>
      <c r="L7" s="3">
        <v>9.6</v>
      </c>
      <c r="M7" s="3">
        <v>9.6</v>
      </c>
      <c r="N7" s="3">
        <v>0</v>
      </c>
      <c r="O7" s="10" t="s">
        <v>15</v>
      </c>
      <c r="P7" s="8"/>
    </row>
    <row r="8" spans="2:17" x14ac:dyDescent="0.25">
      <c r="B8" s="15"/>
      <c r="C8" s="12"/>
      <c r="D8" s="12"/>
      <c r="E8" s="10" t="s">
        <v>16</v>
      </c>
      <c r="F8" s="8"/>
      <c r="G8" s="3">
        <v>1247.8800000000001</v>
      </c>
      <c r="H8" s="3">
        <v>298.54000000000002</v>
      </c>
      <c r="I8" s="3">
        <v>5.2</v>
      </c>
      <c r="J8" s="3">
        <v>10.68</v>
      </c>
      <c r="K8" s="3">
        <v>3.26</v>
      </c>
      <c r="L8" s="3">
        <v>27.05</v>
      </c>
      <c r="M8" s="3">
        <v>0</v>
      </c>
      <c r="N8" s="3">
        <v>0.12</v>
      </c>
      <c r="O8" s="10" t="s">
        <v>17</v>
      </c>
      <c r="P8" s="8"/>
    </row>
    <row r="9" spans="2:17" x14ac:dyDescent="0.25">
      <c r="B9" s="15"/>
      <c r="C9" s="12"/>
      <c r="D9" s="13"/>
      <c r="E9" s="10" t="s">
        <v>18</v>
      </c>
      <c r="F9" s="8"/>
      <c r="G9" s="3">
        <v>194.37</v>
      </c>
      <c r="H9" s="3">
        <v>46.5</v>
      </c>
      <c r="I9" s="3">
        <v>0.6</v>
      </c>
      <c r="J9" s="3">
        <v>0.6</v>
      </c>
      <c r="K9" s="3">
        <v>0</v>
      </c>
      <c r="L9" s="3">
        <v>10.5</v>
      </c>
      <c r="M9" s="3">
        <v>0</v>
      </c>
      <c r="N9" s="3">
        <v>0</v>
      </c>
      <c r="O9" s="10" t="s">
        <v>1</v>
      </c>
      <c r="P9" s="8"/>
    </row>
    <row r="10" spans="2:17" x14ac:dyDescent="0.25">
      <c r="B10" s="15"/>
      <c r="C10" s="12"/>
      <c r="D10" s="11" t="s">
        <v>19</v>
      </c>
      <c r="E10" s="10" t="s">
        <v>20</v>
      </c>
      <c r="F10" s="8"/>
      <c r="G10" s="3">
        <v>1147.8599999999999</v>
      </c>
      <c r="H10" s="3">
        <v>274.61</v>
      </c>
      <c r="I10" s="3">
        <v>11.42</v>
      </c>
      <c r="J10" s="3">
        <v>18.77</v>
      </c>
      <c r="K10" s="3">
        <v>5.89</v>
      </c>
      <c r="L10" s="3">
        <v>15.02</v>
      </c>
      <c r="M10" s="3">
        <v>0.02</v>
      </c>
      <c r="N10" s="3">
        <v>0.13</v>
      </c>
      <c r="O10" s="10" t="s">
        <v>21</v>
      </c>
      <c r="P10" s="8"/>
    </row>
    <row r="11" spans="2:17" x14ac:dyDescent="0.25">
      <c r="B11" s="15"/>
      <c r="C11" s="12"/>
      <c r="D11" s="12"/>
      <c r="E11" s="10" t="s">
        <v>22</v>
      </c>
      <c r="F11" s="8"/>
      <c r="G11" s="3">
        <v>2082</v>
      </c>
      <c r="H11" s="3">
        <v>498.08</v>
      </c>
      <c r="I11" s="3">
        <v>23.12</v>
      </c>
      <c r="J11" s="3">
        <v>23.02</v>
      </c>
      <c r="K11" s="3">
        <v>6.94</v>
      </c>
      <c r="L11" s="3">
        <v>48.99</v>
      </c>
      <c r="M11" s="3">
        <v>0</v>
      </c>
      <c r="N11" s="3">
        <v>0.15</v>
      </c>
      <c r="O11" s="10" t="s">
        <v>23</v>
      </c>
      <c r="P11" s="8"/>
    </row>
    <row r="12" spans="2:17" x14ac:dyDescent="0.25">
      <c r="B12" s="15"/>
      <c r="C12" s="12"/>
      <c r="D12" s="13"/>
      <c r="E12" s="10" t="s">
        <v>24</v>
      </c>
      <c r="F12" s="8"/>
      <c r="G12" s="3">
        <v>41.58</v>
      </c>
      <c r="H12" s="3">
        <v>9.9499999999999993</v>
      </c>
      <c r="I12" s="3">
        <v>0.55000000000000004</v>
      </c>
      <c r="J12" s="3">
        <v>0.1</v>
      </c>
      <c r="K12" s="3">
        <v>0</v>
      </c>
      <c r="L12" s="3">
        <v>1.7</v>
      </c>
      <c r="M12" s="3">
        <v>0</v>
      </c>
      <c r="N12" s="3">
        <v>0.44</v>
      </c>
      <c r="O12" s="10" t="s">
        <v>25</v>
      </c>
      <c r="P12" s="8"/>
    </row>
    <row r="13" spans="2:17" x14ac:dyDescent="0.25">
      <c r="B13" s="15"/>
      <c r="C13" s="12"/>
      <c r="D13" s="11" t="s">
        <v>26</v>
      </c>
      <c r="E13" s="10" t="s">
        <v>27</v>
      </c>
      <c r="F13" s="8"/>
      <c r="G13" s="3">
        <v>164.5</v>
      </c>
      <c r="H13" s="3">
        <v>39.35</v>
      </c>
      <c r="I13" s="3">
        <v>0</v>
      </c>
      <c r="J13" s="3">
        <v>0</v>
      </c>
      <c r="K13" s="3">
        <v>0</v>
      </c>
      <c r="L13" s="3">
        <v>9.6</v>
      </c>
      <c r="M13" s="3">
        <v>9.6</v>
      </c>
      <c r="N13" s="3">
        <v>0</v>
      </c>
      <c r="O13" s="10" t="s">
        <v>15</v>
      </c>
      <c r="P13" s="8"/>
    </row>
    <row r="14" spans="2:17" x14ac:dyDescent="0.25">
      <c r="B14" s="15"/>
      <c r="C14" s="12"/>
      <c r="D14" s="12"/>
      <c r="E14" s="10" t="s">
        <v>28</v>
      </c>
      <c r="F14" s="8"/>
      <c r="G14" s="3">
        <v>2077.84</v>
      </c>
      <c r="H14" s="3">
        <v>497.09</v>
      </c>
      <c r="I14" s="3">
        <v>23.77</v>
      </c>
      <c r="J14" s="3">
        <v>38.770000000000003</v>
      </c>
      <c r="K14" s="3">
        <v>10.96</v>
      </c>
      <c r="L14" s="3">
        <v>19.25</v>
      </c>
      <c r="M14" s="3">
        <v>0</v>
      </c>
      <c r="N14" s="3">
        <v>0.26</v>
      </c>
      <c r="O14" s="10" t="s">
        <v>29</v>
      </c>
      <c r="P14" s="8"/>
    </row>
    <row r="15" spans="2:17" x14ac:dyDescent="0.25">
      <c r="B15" s="15"/>
      <c r="C15" s="12"/>
      <c r="D15" s="13"/>
      <c r="E15" s="10" t="s">
        <v>30</v>
      </c>
      <c r="F15" s="8"/>
      <c r="G15" s="3">
        <v>193.8</v>
      </c>
      <c r="H15" s="3">
        <v>46.36</v>
      </c>
      <c r="I15" s="3">
        <v>1.26</v>
      </c>
      <c r="J15" s="3">
        <v>1.03</v>
      </c>
      <c r="K15" s="3">
        <v>0.11</v>
      </c>
      <c r="L15" s="3">
        <v>7.95</v>
      </c>
      <c r="M15" s="3">
        <v>0</v>
      </c>
      <c r="N15" s="3">
        <v>0.02</v>
      </c>
      <c r="O15" s="10" t="s">
        <v>1</v>
      </c>
      <c r="P15" s="8"/>
    </row>
    <row r="16" spans="2:17" x14ac:dyDescent="0.25">
      <c r="B16" s="16"/>
      <c r="C16" s="13"/>
      <c r="D16" s="1" t="s">
        <v>1</v>
      </c>
      <c r="E16" s="7" t="s">
        <v>31</v>
      </c>
      <c r="F16" s="8"/>
      <c r="G16" s="4">
        <v>7314.33</v>
      </c>
      <c r="H16" s="4">
        <v>1749.83</v>
      </c>
      <c r="I16" s="4">
        <v>65.92</v>
      </c>
      <c r="J16" s="4">
        <v>92.97</v>
      </c>
      <c r="K16" s="4">
        <v>27.16</v>
      </c>
      <c r="L16" s="4">
        <v>149.66</v>
      </c>
      <c r="M16" s="4">
        <v>19.22</v>
      </c>
      <c r="N16" s="4">
        <v>1.1200000000000001</v>
      </c>
      <c r="O16" s="9" t="s">
        <v>1</v>
      </c>
      <c r="P16" s="8"/>
    </row>
    <row r="17" spans="2:16" ht="4.5" customHeight="1" x14ac:dyDescent="0.25">
      <c r="B17" s="14" t="s">
        <v>81</v>
      </c>
      <c r="C17" s="17" t="s">
        <v>85</v>
      </c>
      <c r="D17" s="1" t="s">
        <v>1</v>
      </c>
      <c r="E17" s="18" t="s">
        <v>1</v>
      </c>
      <c r="F17" s="8"/>
      <c r="G17" s="2" t="s">
        <v>1</v>
      </c>
      <c r="H17" s="2" t="s">
        <v>1</v>
      </c>
      <c r="I17" s="2" t="s">
        <v>1</v>
      </c>
      <c r="J17" s="2" t="s">
        <v>1</v>
      </c>
      <c r="K17" s="2" t="s">
        <v>1</v>
      </c>
      <c r="L17" s="2" t="s">
        <v>1</v>
      </c>
      <c r="M17" s="2" t="s">
        <v>1</v>
      </c>
      <c r="N17" s="2" t="s">
        <v>1</v>
      </c>
      <c r="O17" s="18" t="s">
        <v>1</v>
      </c>
      <c r="P17" s="8"/>
    </row>
    <row r="18" spans="2:16" x14ac:dyDescent="0.25">
      <c r="B18" s="15"/>
      <c r="C18" s="12"/>
      <c r="D18" s="11" t="s">
        <v>13</v>
      </c>
      <c r="E18" s="10" t="s">
        <v>32</v>
      </c>
      <c r="F18" s="8"/>
      <c r="G18" s="3">
        <v>659.32</v>
      </c>
      <c r="H18" s="3">
        <v>157.72999999999999</v>
      </c>
      <c r="I18" s="3">
        <v>6.81</v>
      </c>
      <c r="J18" s="3">
        <v>3</v>
      </c>
      <c r="K18" s="3">
        <v>1.63</v>
      </c>
      <c r="L18" s="3">
        <v>25.69</v>
      </c>
      <c r="M18" s="3">
        <v>14.99</v>
      </c>
      <c r="N18" s="3">
        <v>0.27</v>
      </c>
      <c r="O18" s="10" t="s">
        <v>33</v>
      </c>
      <c r="P18" s="8"/>
    </row>
    <row r="19" spans="2:16" ht="15" customHeight="1" x14ac:dyDescent="0.25">
      <c r="B19" s="15"/>
      <c r="C19" s="12"/>
      <c r="D19" s="12"/>
      <c r="E19" s="10" t="s">
        <v>92</v>
      </c>
      <c r="F19" s="8"/>
      <c r="G19" s="3">
        <v>633.66999999999996</v>
      </c>
      <c r="H19" s="3">
        <v>158.77000000000001</v>
      </c>
      <c r="I19" s="3">
        <v>8.58</v>
      </c>
      <c r="J19" s="3">
        <v>0.15</v>
      </c>
      <c r="K19" s="3">
        <v>0</v>
      </c>
      <c r="L19" s="3">
        <v>0.04</v>
      </c>
      <c r="M19" s="3">
        <v>0</v>
      </c>
      <c r="N19" s="3">
        <v>0</v>
      </c>
      <c r="O19" s="10" t="s">
        <v>34</v>
      </c>
      <c r="P19" s="8"/>
    </row>
    <row r="20" spans="2:16" x14ac:dyDescent="0.25">
      <c r="B20" s="15"/>
      <c r="C20" s="12"/>
      <c r="D20" s="12"/>
      <c r="E20" s="10" t="s">
        <v>35</v>
      </c>
      <c r="F20" s="8"/>
      <c r="G20" s="3">
        <v>141.46</v>
      </c>
      <c r="H20" s="3">
        <v>33.840000000000003</v>
      </c>
      <c r="I20" s="3">
        <v>1.1399999999999999</v>
      </c>
      <c r="J20" s="3">
        <v>1.28</v>
      </c>
      <c r="K20" s="3">
        <v>0.06</v>
      </c>
      <c r="L20" s="3">
        <v>4.4000000000000004</v>
      </c>
      <c r="M20" s="3">
        <v>0</v>
      </c>
      <c r="N20" s="3">
        <v>0.04</v>
      </c>
      <c r="O20" s="10" t="s">
        <v>34</v>
      </c>
      <c r="P20" s="8"/>
    </row>
    <row r="21" spans="2:16" x14ac:dyDescent="0.25">
      <c r="B21" s="15"/>
      <c r="C21" s="12"/>
      <c r="D21" s="13"/>
      <c r="E21" s="10" t="s">
        <v>36</v>
      </c>
      <c r="F21" s="8"/>
      <c r="G21" s="3">
        <v>540.45000000000005</v>
      </c>
      <c r="H21" s="3">
        <v>129.29</v>
      </c>
      <c r="I21" s="3">
        <v>5.41</v>
      </c>
      <c r="J21" s="3">
        <v>0.85</v>
      </c>
      <c r="K21" s="3">
        <v>0.1</v>
      </c>
      <c r="L21" s="3">
        <v>24.83</v>
      </c>
      <c r="M21" s="3">
        <v>0</v>
      </c>
      <c r="N21" s="3">
        <v>0.1</v>
      </c>
      <c r="O21" s="10" t="s">
        <v>15</v>
      </c>
      <c r="P21" s="8"/>
    </row>
    <row r="22" spans="2:16" x14ac:dyDescent="0.25">
      <c r="B22" s="15"/>
      <c r="C22" s="12"/>
      <c r="D22" s="11" t="s">
        <v>19</v>
      </c>
      <c r="E22" s="10" t="s">
        <v>37</v>
      </c>
      <c r="F22" s="8"/>
      <c r="G22" s="3">
        <v>1131.78</v>
      </c>
      <c r="H22" s="3">
        <v>270.75</v>
      </c>
      <c r="I22" s="3">
        <v>12.51</v>
      </c>
      <c r="J22" s="3">
        <v>22.45</v>
      </c>
      <c r="K22" s="3">
        <v>5.74</v>
      </c>
      <c r="L22" s="3">
        <v>8.31</v>
      </c>
      <c r="M22" s="3">
        <v>0</v>
      </c>
      <c r="N22" s="3">
        <v>0.09</v>
      </c>
      <c r="O22" s="10" t="s">
        <v>38</v>
      </c>
      <c r="P22" s="8"/>
    </row>
    <row r="23" spans="2:16" x14ac:dyDescent="0.25">
      <c r="B23" s="15"/>
      <c r="C23" s="12"/>
      <c r="D23" s="12"/>
      <c r="E23" s="10" t="s">
        <v>39</v>
      </c>
      <c r="F23" s="8"/>
      <c r="G23" s="3">
        <v>2103.0500000000002</v>
      </c>
      <c r="H23" s="3">
        <v>503.12</v>
      </c>
      <c r="I23" s="3">
        <v>13.1</v>
      </c>
      <c r="J23" s="3">
        <v>29.25</v>
      </c>
      <c r="K23" s="3">
        <v>10.119999999999999</v>
      </c>
      <c r="L23" s="3">
        <v>46.25</v>
      </c>
      <c r="M23" s="3">
        <v>0.44</v>
      </c>
      <c r="N23" s="3">
        <v>0.86</v>
      </c>
      <c r="O23" s="10" t="s">
        <v>40</v>
      </c>
      <c r="P23" s="8"/>
    </row>
    <row r="24" spans="2:16" x14ac:dyDescent="0.25">
      <c r="B24" s="15"/>
      <c r="C24" s="12"/>
      <c r="D24" s="13"/>
      <c r="E24" s="10" t="s">
        <v>18</v>
      </c>
      <c r="F24" s="8"/>
      <c r="G24" s="3">
        <v>194.37</v>
      </c>
      <c r="H24" s="3">
        <v>46.5</v>
      </c>
      <c r="I24" s="3">
        <v>0.6</v>
      </c>
      <c r="J24" s="3">
        <v>0.6</v>
      </c>
      <c r="K24" s="3">
        <v>0</v>
      </c>
      <c r="L24" s="3">
        <v>10.5</v>
      </c>
      <c r="M24" s="3">
        <v>0</v>
      </c>
      <c r="N24" s="3">
        <v>0</v>
      </c>
      <c r="O24" s="10" t="s">
        <v>1</v>
      </c>
      <c r="P24" s="8"/>
    </row>
    <row r="25" spans="2:16" x14ac:dyDescent="0.25">
      <c r="B25" s="15"/>
      <c r="C25" s="12"/>
      <c r="D25" s="11" t="s">
        <v>26</v>
      </c>
      <c r="E25" s="10" t="s">
        <v>41</v>
      </c>
      <c r="F25" s="8"/>
      <c r="G25" s="3">
        <v>164.5</v>
      </c>
      <c r="H25" s="3">
        <v>39.35</v>
      </c>
      <c r="I25" s="3">
        <v>0</v>
      </c>
      <c r="J25" s="3">
        <v>0</v>
      </c>
      <c r="K25" s="3">
        <v>0</v>
      </c>
      <c r="L25" s="3">
        <v>9.6</v>
      </c>
      <c r="M25" s="3">
        <v>9.6</v>
      </c>
      <c r="N25" s="3">
        <v>0</v>
      </c>
      <c r="O25" s="10" t="s">
        <v>15</v>
      </c>
      <c r="P25" s="8"/>
    </row>
    <row r="26" spans="2:16" x14ac:dyDescent="0.25">
      <c r="B26" s="15"/>
      <c r="C26" s="12"/>
      <c r="D26" s="12"/>
      <c r="E26" s="10" t="s">
        <v>42</v>
      </c>
      <c r="F26" s="8"/>
      <c r="G26" s="3">
        <v>1686.61</v>
      </c>
      <c r="H26" s="3">
        <v>403.5</v>
      </c>
      <c r="I26" s="3">
        <v>32.76</v>
      </c>
      <c r="J26" s="3">
        <v>29.83</v>
      </c>
      <c r="K26" s="3">
        <v>5.46</v>
      </c>
      <c r="L26" s="3">
        <v>0.5</v>
      </c>
      <c r="M26" s="3">
        <v>0</v>
      </c>
      <c r="N26" s="3">
        <v>0.42</v>
      </c>
      <c r="O26" s="10" t="s">
        <v>1</v>
      </c>
      <c r="P26" s="8"/>
    </row>
    <row r="27" spans="2:16" x14ac:dyDescent="0.25">
      <c r="B27" s="15"/>
      <c r="C27" s="12"/>
      <c r="D27" s="13"/>
      <c r="E27" s="10" t="s">
        <v>43</v>
      </c>
      <c r="F27" s="8"/>
      <c r="G27" s="3">
        <v>629.5</v>
      </c>
      <c r="H27" s="3">
        <v>150.59</v>
      </c>
      <c r="I27" s="3">
        <v>8.9600000000000009</v>
      </c>
      <c r="J27" s="3">
        <v>2.4900000000000002</v>
      </c>
      <c r="K27" s="3">
        <v>0.34</v>
      </c>
      <c r="L27" s="3">
        <v>22.99</v>
      </c>
      <c r="M27" s="3">
        <v>0</v>
      </c>
      <c r="N27" s="3">
        <v>0.04</v>
      </c>
      <c r="O27" s="10" t="s">
        <v>15</v>
      </c>
      <c r="P27" s="8"/>
    </row>
    <row r="28" spans="2:16" x14ac:dyDescent="0.25">
      <c r="B28" s="16"/>
      <c r="C28" s="13"/>
      <c r="D28" s="1" t="s">
        <v>1</v>
      </c>
      <c r="E28" s="7" t="s">
        <v>31</v>
      </c>
      <c r="F28" s="8"/>
      <c r="G28" s="4">
        <f>SUM(G18:G27)</f>
        <v>7884.71</v>
      </c>
      <c r="H28" s="4">
        <f t="shared" ref="H28:N28" si="0">SUM(H18:H27)</f>
        <v>1893.4399999999998</v>
      </c>
      <c r="I28" s="4">
        <f t="shared" si="0"/>
        <v>89.87</v>
      </c>
      <c r="J28" s="4">
        <f t="shared" si="0"/>
        <v>89.899999999999991</v>
      </c>
      <c r="K28" s="4">
        <f t="shared" si="0"/>
        <v>23.45</v>
      </c>
      <c r="L28" s="4">
        <f t="shared" si="0"/>
        <v>153.11000000000001</v>
      </c>
      <c r="M28" s="4">
        <f t="shared" si="0"/>
        <v>25.03</v>
      </c>
      <c r="N28" s="4">
        <f t="shared" si="0"/>
        <v>1.8199999999999998</v>
      </c>
      <c r="O28" s="9" t="s">
        <v>1</v>
      </c>
      <c r="P28" s="8"/>
    </row>
    <row r="29" spans="2:16" ht="5.25" customHeight="1" x14ac:dyDescent="0.25">
      <c r="B29" s="14" t="s">
        <v>82</v>
      </c>
      <c r="C29" s="17" t="s">
        <v>85</v>
      </c>
      <c r="D29" s="1" t="s">
        <v>1</v>
      </c>
      <c r="E29" s="18" t="s">
        <v>1</v>
      </c>
      <c r="F29" s="8"/>
      <c r="G29" s="2" t="s">
        <v>1</v>
      </c>
      <c r="H29" s="2" t="s">
        <v>1</v>
      </c>
      <c r="I29" s="2" t="s">
        <v>1</v>
      </c>
      <c r="J29" s="2" t="s">
        <v>1</v>
      </c>
      <c r="K29" s="2" t="s">
        <v>1</v>
      </c>
      <c r="L29" s="2" t="s">
        <v>1</v>
      </c>
      <c r="M29" s="2" t="s">
        <v>1</v>
      </c>
      <c r="N29" s="2" t="s">
        <v>1</v>
      </c>
      <c r="O29" s="18" t="s">
        <v>1</v>
      </c>
      <c r="P29" s="8"/>
    </row>
    <row r="30" spans="2:16" x14ac:dyDescent="0.25">
      <c r="B30" s="15"/>
      <c r="C30" s="12"/>
      <c r="D30" s="11" t="s">
        <v>13</v>
      </c>
      <c r="E30" s="10" t="s">
        <v>44</v>
      </c>
      <c r="F30" s="8"/>
      <c r="G30" s="3">
        <v>164.5</v>
      </c>
      <c r="H30" s="3">
        <v>39.35</v>
      </c>
      <c r="I30" s="3">
        <v>0</v>
      </c>
      <c r="J30" s="3">
        <v>0</v>
      </c>
      <c r="K30" s="3">
        <v>0</v>
      </c>
      <c r="L30" s="3">
        <v>9.6</v>
      </c>
      <c r="M30" s="3">
        <v>9.6</v>
      </c>
      <c r="N30" s="3">
        <v>0</v>
      </c>
      <c r="O30" s="10" t="s">
        <v>15</v>
      </c>
      <c r="P30" s="8"/>
    </row>
    <row r="31" spans="2:16" x14ac:dyDescent="0.25">
      <c r="B31" s="15"/>
      <c r="C31" s="12"/>
      <c r="D31" s="12"/>
      <c r="E31" s="10" t="s">
        <v>45</v>
      </c>
      <c r="F31" s="8"/>
      <c r="G31" s="3">
        <v>681.15</v>
      </c>
      <c r="H31" s="3">
        <v>162.96</v>
      </c>
      <c r="I31" s="3">
        <v>9.7100000000000009</v>
      </c>
      <c r="J31" s="3">
        <v>12.71</v>
      </c>
      <c r="K31" s="3">
        <v>1.47</v>
      </c>
      <c r="L31" s="3">
        <v>1.03</v>
      </c>
      <c r="M31" s="3">
        <v>0</v>
      </c>
      <c r="N31" s="3">
        <v>0.66</v>
      </c>
      <c r="O31" s="10" t="s">
        <v>46</v>
      </c>
      <c r="P31" s="8"/>
    </row>
    <row r="32" spans="2:16" x14ac:dyDescent="0.25">
      <c r="B32" s="15"/>
      <c r="C32" s="12"/>
      <c r="D32" s="12"/>
      <c r="E32" s="10" t="s">
        <v>47</v>
      </c>
      <c r="F32" s="8"/>
      <c r="G32" s="3">
        <v>12.18</v>
      </c>
      <c r="H32" s="3">
        <v>2.91</v>
      </c>
      <c r="I32" s="3">
        <v>0.24</v>
      </c>
      <c r="J32" s="3">
        <v>0.02</v>
      </c>
      <c r="K32" s="3">
        <v>0</v>
      </c>
      <c r="L32" s="3">
        <v>0.44</v>
      </c>
      <c r="M32" s="3">
        <v>0</v>
      </c>
      <c r="N32" s="3">
        <v>0.03</v>
      </c>
      <c r="O32" s="10" t="s">
        <v>1</v>
      </c>
      <c r="P32" s="8"/>
    </row>
    <row r="33" spans="2:16" x14ac:dyDescent="0.25">
      <c r="B33" s="15"/>
      <c r="C33" s="12"/>
      <c r="D33" s="13"/>
      <c r="E33" s="10" t="s">
        <v>48</v>
      </c>
      <c r="F33" s="8"/>
      <c r="G33" s="3">
        <v>1111.8800000000001</v>
      </c>
      <c r="H33" s="3">
        <v>266</v>
      </c>
      <c r="I33" s="3">
        <v>9</v>
      </c>
      <c r="J33" s="3">
        <v>1.4</v>
      </c>
      <c r="K33" s="3">
        <v>0</v>
      </c>
      <c r="L33" s="3">
        <v>51.2</v>
      </c>
      <c r="M33" s="3">
        <v>0</v>
      </c>
      <c r="N33" s="3">
        <v>0</v>
      </c>
      <c r="O33" s="10" t="s">
        <v>15</v>
      </c>
      <c r="P33" s="8"/>
    </row>
    <row r="34" spans="2:16" x14ac:dyDescent="0.25">
      <c r="B34" s="15"/>
      <c r="C34" s="12"/>
      <c r="D34" s="11" t="s">
        <v>19</v>
      </c>
      <c r="E34" s="10" t="s">
        <v>49</v>
      </c>
      <c r="F34" s="8"/>
      <c r="G34" s="3">
        <v>834.98</v>
      </c>
      <c r="H34" s="3">
        <v>199.75</v>
      </c>
      <c r="I34" s="3">
        <v>2</v>
      </c>
      <c r="J34" s="3">
        <v>0.33</v>
      </c>
      <c r="K34" s="3">
        <v>0.03</v>
      </c>
      <c r="L34" s="3">
        <v>44.28</v>
      </c>
      <c r="M34" s="3">
        <v>19.170000000000002</v>
      </c>
      <c r="N34" s="3">
        <v>0.13</v>
      </c>
      <c r="O34" s="10" t="s">
        <v>15</v>
      </c>
      <c r="P34" s="8"/>
    </row>
    <row r="35" spans="2:16" x14ac:dyDescent="0.25">
      <c r="B35" s="15"/>
      <c r="C35" s="12"/>
      <c r="D35" s="12"/>
      <c r="E35" s="10" t="s">
        <v>50</v>
      </c>
      <c r="F35" s="8"/>
      <c r="G35" s="3">
        <v>1840.62</v>
      </c>
      <c r="H35" s="3">
        <v>440.34</v>
      </c>
      <c r="I35" s="3">
        <v>18.29</v>
      </c>
      <c r="J35" s="3">
        <v>22.64</v>
      </c>
      <c r="K35" s="3">
        <v>6.98</v>
      </c>
      <c r="L35" s="3">
        <v>39.880000000000003</v>
      </c>
      <c r="M35" s="3">
        <v>0</v>
      </c>
      <c r="N35" s="3">
        <v>0.25</v>
      </c>
      <c r="O35" s="10" t="s">
        <v>51</v>
      </c>
      <c r="P35" s="8"/>
    </row>
    <row r="36" spans="2:16" x14ac:dyDescent="0.25">
      <c r="B36" s="15"/>
      <c r="C36" s="12"/>
      <c r="D36" s="13"/>
      <c r="E36" s="10" t="s">
        <v>52</v>
      </c>
      <c r="F36" s="8"/>
      <c r="G36" s="3">
        <v>710.6</v>
      </c>
      <c r="H36" s="3">
        <v>170</v>
      </c>
      <c r="I36" s="3">
        <v>4.2</v>
      </c>
      <c r="J36" s="3">
        <v>4.7</v>
      </c>
      <c r="K36" s="3">
        <v>0</v>
      </c>
      <c r="L36" s="3">
        <v>26.2</v>
      </c>
      <c r="M36" s="3">
        <v>0</v>
      </c>
      <c r="N36" s="3">
        <v>0</v>
      </c>
      <c r="O36" s="10" t="s">
        <v>53</v>
      </c>
      <c r="P36" s="8"/>
    </row>
    <row r="37" spans="2:16" x14ac:dyDescent="0.25">
      <c r="B37" s="15"/>
      <c r="C37" s="12"/>
      <c r="D37" s="11" t="s">
        <v>26</v>
      </c>
      <c r="E37" s="10" t="s">
        <v>41</v>
      </c>
      <c r="F37" s="8"/>
      <c r="G37" s="3">
        <v>164.5</v>
      </c>
      <c r="H37" s="3">
        <v>39.35</v>
      </c>
      <c r="I37" s="3">
        <v>0</v>
      </c>
      <c r="J37" s="3">
        <v>0</v>
      </c>
      <c r="K37" s="3">
        <v>0</v>
      </c>
      <c r="L37" s="3">
        <v>9.6</v>
      </c>
      <c r="M37" s="3">
        <v>9.6</v>
      </c>
      <c r="N37" s="3">
        <v>0</v>
      </c>
      <c r="O37" s="10" t="s">
        <v>15</v>
      </c>
      <c r="P37" s="8"/>
    </row>
    <row r="38" spans="2:16" x14ac:dyDescent="0.25">
      <c r="B38" s="15"/>
      <c r="C38" s="12"/>
      <c r="D38" s="12"/>
      <c r="E38" s="10" t="s">
        <v>54</v>
      </c>
      <c r="F38" s="8"/>
      <c r="G38" s="3">
        <v>1567.6</v>
      </c>
      <c r="H38" s="3">
        <v>375.02</v>
      </c>
      <c r="I38" s="3">
        <v>23.65</v>
      </c>
      <c r="J38" s="3">
        <v>19.190000000000001</v>
      </c>
      <c r="K38" s="3">
        <v>7.17</v>
      </c>
      <c r="L38" s="3">
        <v>44.98</v>
      </c>
      <c r="M38" s="3">
        <v>3.36</v>
      </c>
      <c r="N38" s="3">
        <v>0.02</v>
      </c>
      <c r="O38" s="10" t="s">
        <v>55</v>
      </c>
      <c r="P38" s="8"/>
    </row>
    <row r="39" spans="2:16" x14ac:dyDescent="0.25">
      <c r="B39" s="15"/>
      <c r="C39" s="12"/>
      <c r="D39" s="13"/>
      <c r="E39" s="10" t="s">
        <v>56</v>
      </c>
      <c r="F39" s="8"/>
      <c r="G39" s="3">
        <v>877.8</v>
      </c>
      <c r="H39" s="3">
        <v>210</v>
      </c>
      <c r="I39" s="3">
        <v>2.6</v>
      </c>
      <c r="J39" s="3">
        <v>0.2</v>
      </c>
      <c r="K39" s="3">
        <v>0</v>
      </c>
      <c r="L39" s="3">
        <v>48.4</v>
      </c>
      <c r="M39" s="3">
        <v>0</v>
      </c>
      <c r="N39" s="3">
        <v>0.11</v>
      </c>
      <c r="O39" s="10" t="s">
        <v>1</v>
      </c>
      <c r="P39" s="8"/>
    </row>
    <row r="40" spans="2:16" x14ac:dyDescent="0.25">
      <c r="B40" s="16"/>
      <c r="C40" s="13"/>
      <c r="D40" s="1" t="s">
        <v>1</v>
      </c>
      <c r="E40" s="7" t="s">
        <v>31</v>
      </c>
      <c r="F40" s="8"/>
      <c r="G40" s="4">
        <v>7965.81</v>
      </c>
      <c r="H40" s="4">
        <v>1905.68</v>
      </c>
      <c r="I40" s="4">
        <v>69.69</v>
      </c>
      <c r="J40" s="4">
        <v>61.19</v>
      </c>
      <c r="K40" s="4">
        <v>15.65</v>
      </c>
      <c r="L40" s="4">
        <v>275.61</v>
      </c>
      <c r="M40" s="4">
        <v>41.73</v>
      </c>
      <c r="N40" s="4">
        <v>1.2</v>
      </c>
      <c r="O40" s="9" t="s">
        <v>1</v>
      </c>
      <c r="P40" s="8"/>
    </row>
    <row r="41" spans="2:16" ht="3.75" customHeight="1" x14ac:dyDescent="0.25">
      <c r="B41" s="14" t="s">
        <v>83</v>
      </c>
      <c r="C41" s="17" t="s">
        <v>85</v>
      </c>
      <c r="D41" s="1" t="s">
        <v>1</v>
      </c>
      <c r="E41" s="18" t="s">
        <v>1</v>
      </c>
      <c r="F41" s="8"/>
      <c r="G41" s="2" t="s">
        <v>1</v>
      </c>
      <c r="H41" s="2" t="s">
        <v>1</v>
      </c>
      <c r="I41" s="2" t="s">
        <v>1</v>
      </c>
      <c r="J41" s="2" t="s">
        <v>1</v>
      </c>
      <c r="K41" s="2" t="s">
        <v>1</v>
      </c>
      <c r="L41" s="2" t="s">
        <v>1</v>
      </c>
      <c r="M41" s="2" t="s">
        <v>1</v>
      </c>
      <c r="N41" s="2" t="s">
        <v>1</v>
      </c>
      <c r="O41" s="18" t="s">
        <v>1</v>
      </c>
      <c r="P41" s="8"/>
    </row>
    <row r="42" spans="2:16" x14ac:dyDescent="0.25">
      <c r="B42" s="15"/>
      <c r="C42" s="12"/>
      <c r="D42" s="11" t="s">
        <v>13</v>
      </c>
      <c r="E42" s="10" t="s">
        <v>57</v>
      </c>
      <c r="F42" s="8"/>
      <c r="G42" s="3">
        <v>659.08</v>
      </c>
      <c r="H42" s="3">
        <v>157.66999999999999</v>
      </c>
      <c r="I42" s="3">
        <v>6.99</v>
      </c>
      <c r="J42" s="3">
        <v>3.22</v>
      </c>
      <c r="K42" s="3">
        <v>1.76</v>
      </c>
      <c r="L42" s="3">
        <v>25.69</v>
      </c>
      <c r="M42" s="3">
        <v>14.99</v>
      </c>
      <c r="N42" s="3">
        <v>0.27</v>
      </c>
      <c r="O42" s="10" t="s">
        <v>38</v>
      </c>
      <c r="P42" s="8"/>
    </row>
    <row r="43" spans="2:16" x14ac:dyDescent="0.25">
      <c r="B43" s="15"/>
      <c r="C43" s="12"/>
      <c r="D43" s="12"/>
      <c r="E43" s="10" t="s">
        <v>58</v>
      </c>
      <c r="F43" s="8"/>
      <c r="G43" s="3">
        <v>416.07</v>
      </c>
      <c r="H43" s="3">
        <v>99.54</v>
      </c>
      <c r="I43" s="3">
        <v>2.64</v>
      </c>
      <c r="J43" s="3">
        <v>6.5</v>
      </c>
      <c r="K43" s="3">
        <v>0.69</v>
      </c>
      <c r="L43" s="3">
        <v>7.34</v>
      </c>
      <c r="M43" s="3">
        <v>0</v>
      </c>
      <c r="N43" s="3">
        <v>0</v>
      </c>
      <c r="O43" s="10" t="s">
        <v>59</v>
      </c>
      <c r="P43" s="8"/>
    </row>
    <row r="44" spans="2:16" x14ac:dyDescent="0.25">
      <c r="B44" s="15"/>
      <c r="C44" s="12"/>
      <c r="D44" s="12"/>
      <c r="E44" s="10" t="s">
        <v>60</v>
      </c>
      <c r="F44" s="8"/>
      <c r="G44" s="3">
        <v>310.88</v>
      </c>
      <c r="H44" s="3">
        <v>74.37</v>
      </c>
      <c r="I44" s="3">
        <v>5.54</v>
      </c>
      <c r="J44" s="3">
        <v>5.62</v>
      </c>
      <c r="K44" s="3">
        <v>3.57</v>
      </c>
      <c r="L44" s="3">
        <v>0.32</v>
      </c>
      <c r="M44" s="3">
        <v>0</v>
      </c>
      <c r="N44" s="3">
        <v>0.49</v>
      </c>
      <c r="O44" s="10" t="s">
        <v>40</v>
      </c>
      <c r="P44" s="8"/>
    </row>
    <row r="45" spans="2:16" x14ac:dyDescent="0.25">
      <c r="B45" s="15"/>
      <c r="C45" s="12"/>
      <c r="D45" s="12"/>
      <c r="E45" s="10" t="s">
        <v>61</v>
      </c>
      <c r="F45" s="8"/>
      <c r="G45" s="3">
        <v>501.6</v>
      </c>
      <c r="H45" s="3">
        <v>120</v>
      </c>
      <c r="I45" s="3">
        <v>4.0999999999999996</v>
      </c>
      <c r="J45" s="3">
        <v>3.7</v>
      </c>
      <c r="K45" s="3">
        <v>2.5</v>
      </c>
      <c r="L45" s="3">
        <v>23.2</v>
      </c>
      <c r="M45" s="3">
        <v>0</v>
      </c>
      <c r="N45" s="3">
        <v>0.01</v>
      </c>
      <c r="O45" s="10" t="s">
        <v>15</v>
      </c>
      <c r="P45" s="8"/>
    </row>
    <row r="46" spans="2:16" x14ac:dyDescent="0.25">
      <c r="B46" s="15"/>
      <c r="C46" s="12"/>
      <c r="D46" s="13"/>
      <c r="E46" s="10" t="s">
        <v>62</v>
      </c>
      <c r="F46" s="8"/>
      <c r="G46" s="3">
        <v>32.76</v>
      </c>
      <c r="H46" s="3">
        <v>7.84</v>
      </c>
      <c r="I46" s="3">
        <v>0.48</v>
      </c>
      <c r="J46" s="3">
        <v>0.12</v>
      </c>
      <c r="K46" s="3">
        <v>0</v>
      </c>
      <c r="L46" s="3">
        <v>1.2</v>
      </c>
      <c r="M46" s="3">
        <v>0</v>
      </c>
      <c r="N46" s="3">
        <v>0</v>
      </c>
      <c r="O46" s="10" t="s">
        <v>1</v>
      </c>
      <c r="P46" s="8"/>
    </row>
    <row r="47" spans="2:16" x14ac:dyDescent="0.25">
      <c r="B47" s="15"/>
      <c r="C47" s="12"/>
      <c r="D47" s="11" t="s">
        <v>19</v>
      </c>
      <c r="E47" s="10" t="s">
        <v>63</v>
      </c>
      <c r="F47" s="8"/>
      <c r="G47" s="3">
        <v>1561.22</v>
      </c>
      <c r="H47" s="3">
        <v>373.5</v>
      </c>
      <c r="I47" s="3">
        <v>18.43</v>
      </c>
      <c r="J47" s="3">
        <v>17.2</v>
      </c>
      <c r="K47" s="3">
        <v>5.42</v>
      </c>
      <c r="L47" s="3">
        <v>35.04</v>
      </c>
      <c r="M47" s="3">
        <v>0.02</v>
      </c>
      <c r="N47" s="3">
        <v>0.13</v>
      </c>
      <c r="O47" s="10" t="s">
        <v>64</v>
      </c>
      <c r="P47" s="8"/>
    </row>
    <row r="48" spans="2:16" x14ac:dyDescent="0.25">
      <c r="B48" s="15"/>
      <c r="C48" s="12"/>
      <c r="D48" s="12"/>
      <c r="E48" s="10" t="s">
        <v>65</v>
      </c>
      <c r="F48" s="8"/>
      <c r="G48" s="3">
        <v>1502.75</v>
      </c>
      <c r="H48" s="3">
        <v>359.51</v>
      </c>
      <c r="I48" s="3">
        <v>11.12</v>
      </c>
      <c r="J48" s="3">
        <v>9.1999999999999993</v>
      </c>
      <c r="K48" s="3">
        <v>0.86</v>
      </c>
      <c r="L48" s="3">
        <v>73.819999999999993</v>
      </c>
      <c r="M48" s="3">
        <v>7.49</v>
      </c>
      <c r="N48" s="3">
        <v>0.38</v>
      </c>
      <c r="O48" s="10" t="s">
        <v>15</v>
      </c>
      <c r="P48" s="8"/>
    </row>
    <row r="49" spans="2:16" x14ac:dyDescent="0.25">
      <c r="B49" s="15"/>
      <c r="C49" s="12"/>
      <c r="D49" s="13"/>
      <c r="E49" s="10" t="s">
        <v>66</v>
      </c>
      <c r="F49" s="8"/>
      <c r="G49" s="3">
        <v>332.27</v>
      </c>
      <c r="H49" s="3">
        <v>79.489999999999995</v>
      </c>
      <c r="I49" s="3">
        <v>0.6</v>
      </c>
      <c r="J49" s="3">
        <v>0.45</v>
      </c>
      <c r="K49" s="3">
        <v>0</v>
      </c>
      <c r="L49" s="3">
        <v>18</v>
      </c>
      <c r="M49" s="3">
        <v>15.3</v>
      </c>
      <c r="N49" s="3">
        <v>0.01</v>
      </c>
      <c r="O49" s="10" t="s">
        <v>1</v>
      </c>
      <c r="P49" s="8"/>
    </row>
    <row r="50" spans="2:16" x14ac:dyDescent="0.25">
      <c r="B50" s="15"/>
      <c r="C50" s="12"/>
      <c r="D50" s="11" t="s">
        <v>26</v>
      </c>
      <c r="E50" s="10" t="s">
        <v>67</v>
      </c>
      <c r="F50" s="8"/>
      <c r="G50" s="3">
        <v>329</v>
      </c>
      <c r="H50" s="3">
        <v>78.709999999999994</v>
      </c>
      <c r="I50" s="3">
        <v>0</v>
      </c>
      <c r="J50" s="3">
        <v>0</v>
      </c>
      <c r="K50" s="3">
        <v>0</v>
      </c>
      <c r="L50" s="3">
        <v>19.2</v>
      </c>
      <c r="M50" s="3">
        <v>19.2</v>
      </c>
      <c r="N50" s="3">
        <v>0</v>
      </c>
      <c r="O50" s="10" t="s">
        <v>15</v>
      </c>
      <c r="P50" s="8"/>
    </row>
    <row r="51" spans="2:16" x14ac:dyDescent="0.25">
      <c r="B51" s="15"/>
      <c r="C51" s="12"/>
      <c r="D51" s="12"/>
      <c r="E51" s="10" t="s">
        <v>68</v>
      </c>
      <c r="F51" s="8"/>
      <c r="G51" s="3">
        <v>1647.9</v>
      </c>
      <c r="H51" s="3">
        <v>394.23</v>
      </c>
      <c r="I51" s="3">
        <v>7.5</v>
      </c>
      <c r="J51" s="3">
        <v>35.64</v>
      </c>
      <c r="K51" s="3">
        <v>3.17</v>
      </c>
      <c r="L51" s="3">
        <v>0.56000000000000005</v>
      </c>
      <c r="M51" s="3">
        <v>0</v>
      </c>
      <c r="N51" s="3">
        <v>0</v>
      </c>
      <c r="O51" s="10" t="s">
        <v>69</v>
      </c>
      <c r="P51" s="8"/>
    </row>
    <row r="52" spans="2:16" x14ac:dyDescent="0.25">
      <c r="B52" s="15"/>
      <c r="C52" s="12"/>
      <c r="D52" s="12"/>
      <c r="E52" s="10" t="s">
        <v>70</v>
      </c>
      <c r="F52" s="8"/>
      <c r="G52" s="3">
        <v>376.44</v>
      </c>
      <c r="H52" s="3">
        <v>90.06</v>
      </c>
      <c r="I52" s="3">
        <v>2.31</v>
      </c>
      <c r="J52" s="3">
        <v>0.93</v>
      </c>
      <c r="K52" s="3">
        <v>1.38</v>
      </c>
      <c r="L52" s="3">
        <v>17.54</v>
      </c>
      <c r="M52" s="3">
        <v>0</v>
      </c>
      <c r="N52" s="3">
        <v>0.04</v>
      </c>
      <c r="O52" s="10" t="s">
        <v>1</v>
      </c>
      <c r="P52" s="8"/>
    </row>
    <row r="53" spans="2:16" x14ac:dyDescent="0.25">
      <c r="B53" s="15"/>
      <c r="C53" s="12"/>
      <c r="D53" s="13"/>
      <c r="E53" s="10" t="s">
        <v>71</v>
      </c>
      <c r="F53" s="8"/>
      <c r="G53" s="3">
        <v>28.77</v>
      </c>
      <c r="H53" s="3">
        <v>6.88</v>
      </c>
      <c r="I53" s="3">
        <v>0.3</v>
      </c>
      <c r="J53" s="3">
        <v>0.05</v>
      </c>
      <c r="K53" s="3">
        <v>0</v>
      </c>
      <c r="L53" s="3">
        <v>1.3</v>
      </c>
      <c r="M53" s="3">
        <v>0</v>
      </c>
      <c r="N53" s="3">
        <v>0.22</v>
      </c>
      <c r="O53" s="10" t="s">
        <v>25</v>
      </c>
      <c r="P53" s="8"/>
    </row>
    <row r="54" spans="2:16" x14ac:dyDescent="0.25">
      <c r="B54" s="16"/>
      <c r="C54" s="13"/>
      <c r="D54" s="1" t="s">
        <v>1</v>
      </c>
      <c r="E54" s="7" t="s">
        <v>31</v>
      </c>
      <c r="F54" s="8"/>
      <c r="G54" s="4">
        <v>7698.74</v>
      </c>
      <c r="H54" s="4">
        <v>1841.8</v>
      </c>
      <c r="I54" s="4">
        <v>60.01</v>
      </c>
      <c r="J54" s="4">
        <v>82.63</v>
      </c>
      <c r="K54" s="4">
        <v>19.350000000000001</v>
      </c>
      <c r="L54" s="4">
        <v>223.21</v>
      </c>
      <c r="M54" s="4">
        <v>57</v>
      </c>
      <c r="N54" s="4">
        <v>1.55</v>
      </c>
      <c r="O54" s="9" t="s">
        <v>1</v>
      </c>
      <c r="P54" s="8"/>
    </row>
    <row r="55" spans="2:16" ht="4.5" customHeight="1" x14ac:dyDescent="0.25">
      <c r="B55" s="14" t="s">
        <v>84</v>
      </c>
      <c r="C55" s="17" t="s">
        <v>85</v>
      </c>
      <c r="D55" s="1" t="s">
        <v>1</v>
      </c>
      <c r="E55" s="18" t="s">
        <v>1</v>
      </c>
      <c r="F55" s="8"/>
      <c r="G55" s="2" t="s">
        <v>1</v>
      </c>
      <c r="H55" s="2" t="s">
        <v>1</v>
      </c>
      <c r="I55" s="2" t="s">
        <v>1</v>
      </c>
      <c r="J55" s="2" t="s">
        <v>1</v>
      </c>
      <c r="K55" s="2" t="s">
        <v>1</v>
      </c>
      <c r="L55" s="2" t="s">
        <v>1</v>
      </c>
      <c r="M55" s="2" t="s">
        <v>1</v>
      </c>
      <c r="N55" s="2" t="s">
        <v>1</v>
      </c>
      <c r="O55" s="18" t="s">
        <v>1</v>
      </c>
      <c r="P55" s="8"/>
    </row>
    <row r="56" spans="2:16" x14ac:dyDescent="0.25">
      <c r="B56" s="15"/>
      <c r="C56" s="12"/>
      <c r="D56" s="11" t="s">
        <v>13</v>
      </c>
      <c r="E56" s="10" t="s">
        <v>72</v>
      </c>
      <c r="F56" s="8"/>
      <c r="G56" s="3">
        <v>405.72</v>
      </c>
      <c r="H56" s="3">
        <v>97.06</v>
      </c>
      <c r="I56" s="3">
        <v>6.8</v>
      </c>
      <c r="J56" s="3">
        <v>3</v>
      </c>
      <c r="K56" s="3">
        <v>1.63</v>
      </c>
      <c r="L56" s="3">
        <v>10.6</v>
      </c>
      <c r="M56" s="3">
        <v>0</v>
      </c>
      <c r="N56" s="3">
        <v>0.27</v>
      </c>
      <c r="O56" s="10" t="s">
        <v>38</v>
      </c>
      <c r="P56" s="8"/>
    </row>
    <row r="57" spans="2:16" x14ac:dyDescent="0.25">
      <c r="B57" s="15"/>
      <c r="C57" s="12"/>
      <c r="D57" s="12"/>
      <c r="E57" s="10" t="s">
        <v>73</v>
      </c>
      <c r="F57" s="8"/>
      <c r="G57" s="3">
        <v>902.88</v>
      </c>
      <c r="H57" s="3">
        <v>216</v>
      </c>
      <c r="I57" s="3">
        <v>4.3499999999999996</v>
      </c>
      <c r="J57" s="3">
        <v>1.8</v>
      </c>
      <c r="K57" s="3">
        <v>0</v>
      </c>
      <c r="L57" s="3">
        <v>38.1</v>
      </c>
      <c r="M57" s="3">
        <v>0</v>
      </c>
      <c r="N57" s="3">
        <v>0</v>
      </c>
      <c r="O57" s="10" t="s">
        <v>1</v>
      </c>
      <c r="P57" s="8"/>
    </row>
    <row r="58" spans="2:16" x14ac:dyDescent="0.25">
      <c r="B58" s="15"/>
      <c r="C58" s="12"/>
      <c r="D58" s="13"/>
      <c r="E58" s="10" t="s">
        <v>93</v>
      </c>
      <c r="F58" s="8"/>
      <c r="G58" s="3">
        <v>317.52</v>
      </c>
      <c r="H58" s="3">
        <v>75.959999999999994</v>
      </c>
      <c r="I58" s="3">
        <v>0.5</v>
      </c>
      <c r="J58" s="3">
        <v>8</v>
      </c>
      <c r="K58" s="3">
        <v>3.87</v>
      </c>
      <c r="L58" s="3">
        <v>0.4</v>
      </c>
      <c r="M58" s="3">
        <v>0</v>
      </c>
      <c r="N58" s="3">
        <v>0</v>
      </c>
      <c r="O58" s="10" t="s">
        <v>38</v>
      </c>
      <c r="P58" s="8"/>
    </row>
    <row r="59" spans="2:16" x14ac:dyDescent="0.25">
      <c r="B59" s="15"/>
      <c r="C59" s="12"/>
      <c r="D59" s="11" t="s">
        <v>19</v>
      </c>
      <c r="E59" s="10" t="s">
        <v>74</v>
      </c>
      <c r="F59" s="8"/>
      <c r="G59" s="3">
        <v>875.38</v>
      </c>
      <c r="H59" s="3">
        <v>209.42</v>
      </c>
      <c r="I59" s="3">
        <v>5.89</v>
      </c>
      <c r="J59" s="3">
        <v>12.06</v>
      </c>
      <c r="K59" s="3">
        <v>0.8</v>
      </c>
      <c r="L59" s="3">
        <v>27.32</v>
      </c>
      <c r="M59" s="3">
        <v>0</v>
      </c>
      <c r="N59" s="3">
        <v>0.12</v>
      </c>
      <c r="O59" s="10" t="s">
        <v>33</v>
      </c>
      <c r="P59" s="8"/>
    </row>
    <row r="60" spans="2:16" x14ac:dyDescent="0.25">
      <c r="B60" s="15"/>
      <c r="C60" s="12"/>
      <c r="D60" s="12"/>
      <c r="E60" s="10" t="s">
        <v>75</v>
      </c>
      <c r="F60" s="8"/>
      <c r="G60" s="3">
        <v>1879.56</v>
      </c>
      <c r="H60" s="3">
        <v>449.65</v>
      </c>
      <c r="I60" s="3">
        <v>14.78</v>
      </c>
      <c r="J60" s="3">
        <v>15.76</v>
      </c>
      <c r="K60" s="3">
        <v>3.54</v>
      </c>
      <c r="L60" s="3">
        <v>58.59</v>
      </c>
      <c r="M60" s="3">
        <v>23.97</v>
      </c>
      <c r="N60" s="3">
        <v>0.43</v>
      </c>
      <c r="O60" s="10" t="s">
        <v>33</v>
      </c>
      <c r="P60" s="8"/>
    </row>
    <row r="61" spans="2:16" x14ac:dyDescent="0.25">
      <c r="B61" s="15"/>
      <c r="C61" s="12"/>
      <c r="D61" s="13"/>
      <c r="E61" s="10" t="s">
        <v>76</v>
      </c>
      <c r="F61" s="8"/>
      <c r="G61" s="3">
        <v>665.07</v>
      </c>
      <c r="H61" s="3">
        <v>159.11000000000001</v>
      </c>
      <c r="I61" s="3">
        <v>8.01</v>
      </c>
      <c r="J61" s="3">
        <v>11.04</v>
      </c>
      <c r="K61" s="3">
        <v>1.28</v>
      </c>
      <c r="L61" s="3">
        <v>6.74</v>
      </c>
      <c r="M61" s="3">
        <v>0</v>
      </c>
      <c r="N61" s="3">
        <v>0.04</v>
      </c>
      <c r="O61" s="10" t="s">
        <v>64</v>
      </c>
      <c r="P61" s="8"/>
    </row>
    <row r="62" spans="2:16" x14ac:dyDescent="0.25">
      <c r="B62" s="15"/>
      <c r="C62" s="12"/>
      <c r="D62" s="11" t="s">
        <v>26</v>
      </c>
      <c r="E62" s="10" t="s">
        <v>77</v>
      </c>
      <c r="F62" s="8"/>
      <c r="G62" s="3">
        <v>164.5</v>
      </c>
      <c r="H62" s="3">
        <v>39.35</v>
      </c>
      <c r="I62" s="3">
        <v>0</v>
      </c>
      <c r="J62" s="3">
        <v>0</v>
      </c>
      <c r="K62" s="3">
        <v>0</v>
      </c>
      <c r="L62" s="3">
        <v>9.6</v>
      </c>
      <c r="M62" s="3">
        <v>9.6</v>
      </c>
      <c r="N62" s="3">
        <v>0</v>
      </c>
      <c r="O62" s="10" t="s">
        <v>15</v>
      </c>
      <c r="P62" s="8"/>
    </row>
    <row r="63" spans="2:16" x14ac:dyDescent="0.25">
      <c r="B63" s="15"/>
      <c r="C63" s="12"/>
      <c r="D63" s="12"/>
      <c r="E63" s="10" t="s">
        <v>78</v>
      </c>
      <c r="F63" s="8"/>
      <c r="G63" s="3">
        <v>9.59</v>
      </c>
      <c r="H63" s="3">
        <v>2.08</v>
      </c>
      <c r="I63" s="3">
        <v>0.03</v>
      </c>
      <c r="J63" s="3">
        <v>0.22</v>
      </c>
      <c r="K63" s="3">
        <v>0.08</v>
      </c>
      <c r="L63" s="3">
        <v>0.06</v>
      </c>
      <c r="M63" s="3">
        <v>0</v>
      </c>
      <c r="N63" s="3">
        <v>0.1</v>
      </c>
      <c r="O63" s="10" t="s">
        <v>79</v>
      </c>
      <c r="P63" s="8"/>
    </row>
    <row r="64" spans="2:16" x14ac:dyDescent="0.25">
      <c r="B64" s="15"/>
      <c r="C64" s="12"/>
      <c r="D64" s="13"/>
      <c r="E64" s="10" t="s">
        <v>1</v>
      </c>
      <c r="F64" s="8"/>
      <c r="G64" s="3">
        <v>32.11</v>
      </c>
      <c r="H64" s="3">
        <v>7.68</v>
      </c>
      <c r="I64" s="3">
        <v>0.27</v>
      </c>
      <c r="J64" s="3">
        <v>0.09</v>
      </c>
      <c r="K64" s="3">
        <v>0.02</v>
      </c>
      <c r="L64" s="3">
        <v>1.53</v>
      </c>
      <c r="M64" s="3">
        <v>0</v>
      </c>
      <c r="N64" s="3">
        <v>0</v>
      </c>
      <c r="O64" s="10" t="s">
        <v>64</v>
      </c>
      <c r="P64" s="8"/>
    </row>
    <row r="65" spans="2:16" x14ac:dyDescent="0.25">
      <c r="B65" s="16"/>
      <c r="C65" s="13"/>
      <c r="D65" s="1" t="s">
        <v>1</v>
      </c>
      <c r="E65" s="7" t="s">
        <v>31</v>
      </c>
      <c r="F65" s="8"/>
      <c r="G65" s="4">
        <v>5252.33</v>
      </c>
      <c r="H65" s="4">
        <v>1256.31</v>
      </c>
      <c r="I65" s="4">
        <v>40.630000000000003</v>
      </c>
      <c r="J65" s="4">
        <v>51.97</v>
      </c>
      <c r="K65" s="4">
        <v>11.22</v>
      </c>
      <c r="L65" s="4">
        <v>152.94</v>
      </c>
      <c r="M65" s="4">
        <v>33.57</v>
      </c>
      <c r="N65" s="4">
        <v>0.96</v>
      </c>
      <c r="O65" s="9" t="s">
        <v>1</v>
      </c>
      <c r="P65" s="8"/>
    </row>
    <row r="66" spans="2:16" ht="0" hidden="1" customHeight="1" x14ac:dyDescent="0.25"/>
    <row r="67" spans="2:16" ht="5.0999999999999996" customHeight="1" x14ac:dyDescent="0.25"/>
    <row r="68" spans="2:16" x14ac:dyDescent="0.25">
      <c r="E68" t="s">
        <v>86</v>
      </c>
      <c r="I68" t="s">
        <v>87</v>
      </c>
      <c r="M68" t="s">
        <v>88</v>
      </c>
    </row>
    <row r="69" spans="2:16" x14ac:dyDescent="0.25">
      <c r="E69" t="s">
        <v>89</v>
      </c>
      <c r="I69" t="s">
        <v>90</v>
      </c>
      <c r="M69" t="s">
        <v>91</v>
      </c>
    </row>
  </sheetData>
  <mergeCells count="149">
    <mergeCell ref="B1:Q1"/>
    <mergeCell ref="B3:Q3"/>
    <mergeCell ref="E5:F5"/>
    <mergeCell ref="O5:P5"/>
    <mergeCell ref="B6:B16"/>
    <mergeCell ref="C6:C16"/>
    <mergeCell ref="E6:F6"/>
    <mergeCell ref="O6:P6"/>
    <mergeCell ref="D7:D9"/>
    <mergeCell ref="E7:F7"/>
    <mergeCell ref="O7:P7"/>
    <mergeCell ref="E8:F8"/>
    <mergeCell ref="O8:P8"/>
    <mergeCell ref="E9:F9"/>
    <mergeCell ref="O9:P9"/>
    <mergeCell ref="D10:D12"/>
    <mergeCell ref="D13:D15"/>
    <mergeCell ref="E13:F13"/>
    <mergeCell ref="O13:P13"/>
    <mergeCell ref="E14:F14"/>
    <mergeCell ref="O14:P14"/>
    <mergeCell ref="E15:F15"/>
    <mergeCell ref="O15:P15"/>
    <mergeCell ref="E10:F10"/>
    <mergeCell ref="O10:P10"/>
    <mergeCell ref="E11:F11"/>
    <mergeCell ref="O11:P11"/>
    <mergeCell ref="E12:F12"/>
    <mergeCell ref="O12:P12"/>
    <mergeCell ref="E16:F16"/>
    <mergeCell ref="O16:P16"/>
    <mergeCell ref="B17:B28"/>
    <mergeCell ref="C17:C28"/>
    <mergeCell ref="E17:F17"/>
    <mergeCell ref="O17:P17"/>
    <mergeCell ref="D18:D21"/>
    <mergeCell ref="E18:F18"/>
    <mergeCell ref="O18:P18"/>
    <mergeCell ref="E19:F19"/>
    <mergeCell ref="O19:P19"/>
    <mergeCell ref="E20:F20"/>
    <mergeCell ref="O20:P20"/>
    <mergeCell ref="E21:F21"/>
    <mergeCell ref="O21:P21"/>
    <mergeCell ref="D22:D24"/>
    <mergeCell ref="D25:D27"/>
    <mergeCell ref="E25:F25"/>
    <mergeCell ref="O25:P25"/>
    <mergeCell ref="E26:F26"/>
    <mergeCell ref="O26:P26"/>
    <mergeCell ref="E27:F27"/>
    <mergeCell ref="O27:P27"/>
    <mergeCell ref="E22:F22"/>
    <mergeCell ref="O22:P22"/>
    <mergeCell ref="E23:F23"/>
    <mergeCell ref="O23:P23"/>
    <mergeCell ref="E24:F24"/>
    <mergeCell ref="O24:P24"/>
    <mergeCell ref="E28:F28"/>
    <mergeCell ref="O28:P28"/>
    <mergeCell ref="B29:B40"/>
    <mergeCell ref="C29:C40"/>
    <mergeCell ref="E29:F29"/>
    <mergeCell ref="O29:P29"/>
    <mergeCell ref="D30:D33"/>
    <mergeCell ref="E30:F30"/>
    <mergeCell ref="O30:P30"/>
    <mergeCell ref="E31:F31"/>
    <mergeCell ref="O31:P31"/>
    <mergeCell ref="E32:F32"/>
    <mergeCell ref="O32:P32"/>
    <mergeCell ref="E33:F33"/>
    <mergeCell ref="O33:P33"/>
    <mergeCell ref="D34:D36"/>
    <mergeCell ref="D37:D39"/>
    <mergeCell ref="E37:F37"/>
    <mergeCell ref="O37:P37"/>
    <mergeCell ref="E38:F38"/>
    <mergeCell ref="O38:P38"/>
    <mergeCell ref="E39:F39"/>
    <mergeCell ref="O39:P39"/>
    <mergeCell ref="E34:F34"/>
    <mergeCell ref="O34:P34"/>
    <mergeCell ref="E35:F35"/>
    <mergeCell ref="O35:P35"/>
    <mergeCell ref="E36:F36"/>
    <mergeCell ref="O36:P36"/>
    <mergeCell ref="O46:P46"/>
    <mergeCell ref="D47:D49"/>
    <mergeCell ref="E47:F47"/>
    <mergeCell ref="O47:P47"/>
    <mergeCell ref="E48:F48"/>
    <mergeCell ref="O48:P48"/>
    <mergeCell ref="E49:F49"/>
    <mergeCell ref="O49:P49"/>
    <mergeCell ref="E40:F40"/>
    <mergeCell ref="O40:P40"/>
    <mergeCell ref="E41:F41"/>
    <mergeCell ref="O41:P41"/>
    <mergeCell ref="D42:D46"/>
    <mergeCell ref="E42:F42"/>
    <mergeCell ref="O42:P42"/>
    <mergeCell ref="E43:F43"/>
    <mergeCell ref="O43:P43"/>
    <mergeCell ref="E44:F44"/>
    <mergeCell ref="O44:P44"/>
    <mergeCell ref="E45:F45"/>
    <mergeCell ref="O45:P45"/>
    <mergeCell ref="E46:F46"/>
    <mergeCell ref="D50:D53"/>
    <mergeCell ref="E50:F50"/>
    <mergeCell ref="O50:P50"/>
    <mergeCell ref="E51:F51"/>
    <mergeCell ref="O51:P51"/>
    <mergeCell ref="E52:F52"/>
    <mergeCell ref="O52:P52"/>
    <mergeCell ref="E53:F53"/>
    <mergeCell ref="O53:P53"/>
    <mergeCell ref="E54:F54"/>
    <mergeCell ref="O54:P54"/>
    <mergeCell ref="B55:B65"/>
    <mergeCell ref="C55:C65"/>
    <mergeCell ref="E55:F55"/>
    <mergeCell ref="O55:P55"/>
    <mergeCell ref="D56:D58"/>
    <mergeCell ref="E56:F56"/>
    <mergeCell ref="O56:P56"/>
    <mergeCell ref="E57:F57"/>
    <mergeCell ref="O57:P57"/>
    <mergeCell ref="E58:F58"/>
    <mergeCell ref="O58:P58"/>
    <mergeCell ref="D59:D61"/>
    <mergeCell ref="E59:F59"/>
    <mergeCell ref="O59:P59"/>
    <mergeCell ref="B41:B54"/>
    <mergeCell ref="C41:C54"/>
    <mergeCell ref="E65:F65"/>
    <mergeCell ref="O65:P65"/>
    <mergeCell ref="E60:F60"/>
    <mergeCell ref="O60:P60"/>
    <mergeCell ref="E61:F61"/>
    <mergeCell ref="O61:P61"/>
    <mergeCell ref="D62:D64"/>
    <mergeCell ref="E62:F62"/>
    <mergeCell ref="O62:P62"/>
    <mergeCell ref="E63:F63"/>
    <mergeCell ref="O63:P63"/>
    <mergeCell ref="E64:F64"/>
    <mergeCell ref="O64:P64"/>
  </mergeCells>
  <pageMargins left="0.19685039370078741" right="0.19685039370078741" top="0.39370078740157483" bottom="0.74803149606299213" header="0.39370078740157483" footer="0.39370078740157483"/>
  <pageSetup paperSize="9" scale="75" orientation="portrait" horizontalDpi="300" verticalDpi="300" r:id="rId1"/>
  <headerFooter alignWithMargins="0">
    <oddFooter>&amp;C&amp;"Arial,Bold"&amp;10 Quadro Byte Zrt &amp;R&amp;"Arial,Bold"&amp;10 2026.05.05. 8:11:21 | QB - Élelem 
&amp;"-,Bold"1/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RepTetelesSzammal</vt:lpstr>
      <vt:lpstr>RepTetelesSzammal!Nyomtatási_cím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user2</cp:lastModifiedBy>
  <cp:lastPrinted>2026-05-07T07:21:19Z</cp:lastPrinted>
  <dcterms:modified xsi:type="dcterms:W3CDTF">2026-05-07T07:21:32Z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